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09 DSOs\Documents\Events\Event Forms for Website\"/>
    </mc:Choice>
  </mc:AlternateContent>
  <bookViews>
    <workbookView xWindow="0" yWindow="0" windowWidth="28800" windowHeight="12435"/>
  </bookViews>
  <sheets>
    <sheet name="FIUF Auction Worksheet" sheetId="1" r:id="rId1"/>
  </sheets>
  <externalReferences>
    <externalReference r:id="rId2"/>
  </externalReferences>
  <definedNames>
    <definedName name="Gift_Amount">'[1]Event Deposit'!$G$18:$G$22</definedName>
    <definedName name="Inv_Date">#REF!</definedName>
    <definedName name="Inv_DueDate">#REF!</definedName>
    <definedName name="Inv_Total">#REF!</definedName>
    <definedName name="_xlnm.Print_Area" localSheetId="0">'FIUF Auction Worksheet'!$A$1:$S$46</definedName>
    <definedName name="_xlnm.Print_Titles" localSheetId="0">'FIUF Auction Worksheet'!$1:$16</definedName>
    <definedName name="valuevx">42.314159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V18" i="1"/>
  <c r="Q18" i="1" s="1"/>
  <c r="U19" i="1"/>
  <c r="Q19" i="1" s="1"/>
  <c r="V19" i="1"/>
  <c r="U21" i="1"/>
  <c r="Q21" i="1" s="1"/>
  <c r="V21" i="1"/>
  <c r="U22" i="1"/>
  <c r="V22" i="1"/>
  <c r="U23" i="1"/>
  <c r="Q23" i="1" s="1"/>
  <c r="R23" i="1" s="1"/>
  <c r="V23" i="1"/>
  <c r="U24" i="1"/>
  <c r="Q24" i="1" s="1"/>
  <c r="V24" i="1"/>
  <c r="Q25" i="1"/>
  <c r="U25" i="1"/>
  <c r="V25" i="1"/>
  <c r="Q26" i="1"/>
  <c r="O26" i="1" s="1"/>
  <c r="P26" i="1" s="1"/>
  <c r="R26" i="1"/>
  <c r="S26" i="1" s="1"/>
  <c r="U26" i="1"/>
  <c r="V26" i="1"/>
  <c r="Q27" i="1"/>
  <c r="O27" i="1" s="1"/>
  <c r="R27" i="1"/>
  <c r="U27" i="1"/>
  <c r="V27" i="1"/>
  <c r="U28" i="1"/>
  <c r="Q28" i="1" s="1"/>
  <c r="V28" i="1"/>
  <c r="U29" i="1"/>
  <c r="Q29" i="1" s="1"/>
  <c r="V29" i="1"/>
  <c r="Q30" i="1"/>
  <c r="R30" i="1" s="1"/>
  <c r="U30" i="1"/>
  <c r="V30" i="1"/>
  <c r="O31" i="1"/>
  <c r="P31" i="1" s="1"/>
  <c r="Q31" i="1"/>
  <c r="R31" i="1"/>
  <c r="S31" i="1" s="1"/>
  <c r="U31" i="1"/>
  <c r="V31" i="1"/>
  <c r="U32" i="1"/>
  <c r="Q32" i="1" s="1"/>
  <c r="V32" i="1"/>
  <c r="Q33" i="1"/>
  <c r="U33" i="1"/>
  <c r="V33" i="1"/>
  <c r="Q34" i="1"/>
  <c r="O34" i="1" s="1"/>
  <c r="P34" i="1" s="1"/>
  <c r="R34" i="1"/>
  <c r="S34" i="1" s="1"/>
  <c r="U34" i="1"/>
  <c r="V34" i="1"/>
  <c r="Q35" i="1"/>
  <c r="O35" i="1" s="1"/>
  <c r="R35" i="1"/>
  <c r="U35" i="1"/>
  <c r="V35" i="1"/>
  <c r="U36" i="1"/>
  <c r="Q36" i="1" s="1"/>
  <c r="V36" i="1"/>
  <c r="U37" i="1"/>
  <c r="Q37" i="1" s="1"/>
  <c r="V37" i="1"/>
  <c r="Q38" i="1"/>
  <c r="R38" i="1" s="1"/>
  <c r="U38" i="1"/>
  <c r="V38" i="1"/>
  <c r="O39" i="1"/>
  <c r="P39" i="1" s="1"/>
  <c r="Q39" i="1"/>
  <c r="R39" i="1"/>
  <c r="S39" i="1" s="1"/>
  <c r="U39" i="1"/>
  <c r="V39" i="1"/>
  <c r="U40" i="1"/>
  <c r="Q40" i="1" s="1"/>
  <c r="V40" i="1"/>
  <c r="Q41" i="1"/>
  <c r="U41" i="1"/>
  <c r="V41" i="1"/>
  <c r="Q42" i="1"/>
  <c r="O42" i="1" s="1"/>
  <c r="P42" i="1" s="1"/>
  <c r="R42" i="1"/>
  <c r="S42" i="1" s="1"/>
  <c r="U42" i="1"/>
  <c r="V42" i="1"/>
  <c r="Q43" i="1"/>
  <c r="O43" i="1" s="1"/>
  <c r="R43" i="1"/>
  <c r="U43" i="1"/>
  <c r="V43" i="1"/>
  <c r="U44" i="1"/>
  <c r="Q44" i="1" s="1"/>
  <c r="V44" i="1"/>
  <c r="U45" i="1"/>
  <c r="Q45" i="1" s="1"/>
  <c r="V45" i="1"/>
  <c r="Q46" i="1"/>
  <c r="R46" i="1" s="1"/>
  <c r="U46" i="1"/>
  <c r="V46" i="1"/>
  <c r="R24" i="1" l="1"/>
  <c r="Q22" i="1"/>
  <c r="R22" i="1" s="1"/>
  <c r="O23" i="1"/>
  <c r="P23" i="1" s="1"/>
  <c r="P43" i="1"/>
  <c r="S43" i="1"/>
  <c r="S22" i="1"/>
  <c r="R40" i="1"/>
  <c r="S35" i="1"/>
  <c r="P35" i="1"/>
  <c r="O25" i="1"/>
  <c r="P25" i="1" s="1"/>
  <c r="R32" i="1"/>
  <c r="O32" i="1" s="1"/>
  <c r="P32" i="1" s="1"/>
  <c r="R21" i="1"/>
  <c r="O21" i="1" s="1"/>
  <c r="P21" i="1" s="1"/>
  <c r="R37" i="1"/>
  <c r="O37" i="1"/>
  <c r="P37" i="1" s="1"/>
  <c r="R44" i="1"/>
  <c r="O44" i="1"/>
  <c r="P44" i="1" s="1"/>
  <c r="R18" i="1"/>
  <c r="R45" i="1"/>
  <c r="O45" i="1"/>
  <c r="P45" i="1" s="1"/>
  <c r="P27" i="1"/>
  <c r="S27" i="1"/>
  <c r="R29" i="1"/>
  <c r="O29" i="1"/>
  <c r="P29" i="1" s="1"/>
  <c r="R19" i="1"/>
  <c r="O19" i="1"/>
  <c r="P19" i="1" s="1"/>
  <c r="R36" i="1"/>
  <c r="R28" i="1"/>
  <c r="O28" i="1"/>
  <c r="P28" i="1" s="1"/>
  <c r="O46" i="1"/>
  <c r="P46" i="1" s="1"/>
  <c r="R41" i="1"/>
  <c r="O38" i="1"/>
  <c r="P38" i="1" s="1"/>
  <c r="R33" i="1"/>
  <c r="O30" i="1"/>
  <c r="P30" i="1" s="1"/>
  <c r="R25" i="1"/>
  <c r="O22" i="1"/>
  <c r="P22" i="1" s="1"/>
  <c r="O24" i="1" l="1"/>
  <c r="P24" i="1" s="1"/>
  <c r="S23" i="1"/>
  <c r="S21" i="1"/>
  <c r="O33" i="1"/>
  <c r="P33" i="1" s="1"/>
  <c r="S44" i="1"/>
  <c r="S36" i="1"/>
  <c r="S40" i="1"/>
  <c r="S45" i="1"/>
  <c r="S29" i="1"/>
  <c r="S28" i="1"/>
  <c r="S46" i="1"/>
  <c r="O40" i="1"/>
  <c r="P40" i="1" s="1"/>
  <c r="S19" i="1"/>
  <c r="S32" i="1"/>
  <c r="O18" i="1"/>
  <c r="P18" i="1" s="1"/>
  <c r="S25" i="1"/>
  <c r="O36" i="1"/>
  <c r="P36" i="1" s="1"/>
  <c r="S30" i="1"/>
  <c r="S37" i="1"/>
  <c r="S38" i="1"/>
  <c r="O41" i="1"/>
  <c r="P41" i="1" s="1"/>
  <c r="S24" i="1" l="1"/>
  <c r="S41" i="1"/>
  <c r="S18" i="1"/>
  <c r="S33" i="1"/>
</calcChain>
</file>

<file path=xl/sharedStrings.xml><?xml version="1.0" encoding="utf-8"?>
<sst xmlns="http://schemas.openxmlformats.org/spreadsheetml/2006/main" count="66" uniqueCount="54">
  <si>
    <t>8b</t>
  </si>
  <si>
    <t>8a</t>
  </si>
  <si>
    <t>Y</t>
  </si>
  <si>
    <t>Visa / MasterCard</t>
  </si>
  <si>
    <t>Amy Anderson</t>
  </si>
  <si>
    <t>Tampa, FL 33620</t>
  </si>
  <si>
    <t>123 Fowler Ave</t>
  </si>
  <si>
    <t>Jay Apps, Jason's Deli</t>
  </si>
  <si>
    <t>@00123987</t>
  </si>
  <si>
    <t>Business</t>
  </si>
  <si>
    <t>Bull's Country Lunchtime Basket: cheese, crackers, olives</t>
  </si>
  <si>
    <t>002</t>
  </si>
  <si>
    <t>Sam Smith</t>
  </si>
  <si>
    <t>43 Main Street</t>
  </si>
  <si>
    <t>Ali Donor</t>
  </si>
  <si>
    <t>@00898989</t>
  </si>
  <si>
    <t>Individual</t>
  </si>
  <si>
    <t>Spa Basket: Shampoo, lotion, soaps</t>
  </si>
  <si>
    <t>001</t>
  </si>
  <si>
    <t>E X A M P L E S</t>
  </si>
  <si>
    <t>Taxable Value</t>
  </si>
  <si>
    <t>Charitable Component</t>
  </si>
  <si>
    <t>Check</t>
  </si>
  <si>
    <t>Sales Tax (required) 611001</t>
  </si>
  <si>
    <t>Taxable Value 619099</t>
  </si>
  <si>
    <t>Taxable (Y / N)</t>
  </si>
  <si>
    <t>Selling Price (Amount Deposited)</t>
  </si>
  <si>
    <t>Method of Payment</t>
  </si>
  <si>
    <t>Name of Winning Bidder</t>
  </si>
  <si>
    <t>Donor's Address (If donor is a business, the business City, State &amp; Zip is needed)</t>
  </si>
  <si>
    <t>Donor's Address (If donor is a business, the business address is needed)</t>
  </si>
  <si>
    <t>If Donor is a business, List the Contact Person and Business Name</t>
  </si>
  <si>
    <t>If Donor is an Individual, Donor's Name</t>
  </si>
  <si>
    <t>Donor's Constituent ID (Raiser's Edge)</t>
  </si>
  <si>
    <t>Origin of Gift (Individual or Business)</t>
  </si>
  <si>
    <t>Fair Market Value of the Item</t>
  </si>
  <si>
    <t>Description of Item</t>
  </si>
  <si>
    <t>Item #</t>
  </si>
  <si>
    <t>▼</t>
  </si>
  <si>
    <t xml:space="preserve">Drop Down Box </t>
  </si>
  <si>
    <t>FIU Foundation Use Only</t>
  </si>
  <si>
    <t>Auction item not sold</t>
  </si>
  <si>
    <t>Money not yet collected</t>
  </si>
  <si>
    <t>Discover</t>
  </si>
  <si>
    <t>Origin of Gift</t>
  </si>
  <si>
    <t>American Express</t>
  </si>
  <si>
    <t>Event Date:</t>
  </si>
  <si>
    <t xml:space="preserve">Foundation Project ID:   </t>
  </si>
  <si>
    <t>Cash</t>
  </si>
  <si>
    <t xml:space="preserve">Auction Name:   </t>
  </si>
  <si>
    <t>Date:</t>
  </si>
  <si>
    <t xml:space="preserve">Worksheet Prepared by:   </t>
  </si>
  <si>
    <t>Any incomplete information will delay processing of the auction</t>
  </si>
  <si>
    <t>Auction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</si>
</sst>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CC"/>
      <name val="Arial"/>
      <family val="2"/>
    </font>
    <font>
      <b/>
      <sz val="12"/>
      <color theme="0"/>
      <name val="Arial"/>
      <family val="2"/>
    </font>
    <font>
      <sz val="11"/>
      <color rgb="FFC00000"/>
      <name val="Arial"/>
      <family val="2"/>
    </font>
    <font>
      <b/>
      <sz val="18"/>
      <color theme="0"/>
      <name val="Arial"/>
      <family val="2"/>
    </font>
    <font>
      <b/>
      <sz val="12"/>
      <color rgb="FF002D62"/>
      <name val="Arial"/>
      <family val="2"/>
    </font>
    <font>
      <b/>
      <sz val="11"/>
      <color rgb="FF002D62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4"/>
      <color rgb="FF002D62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u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D62"/>
        <bgColor indexed="64"/>
      </patternFill>
    </fill>
    <fill>
      <patternFill patternType="solid">
        <fgColor rgb="FFC5960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2" applyFont="1"/>
    <xf numFmtId="43" fontId="3" fillId="0" borderId="0" xfId="3" applyFont="1"/>
    <xf numFmtId="44" fontId="3" fillId="0" borderId="0" xfId="4" applyFont="1"/>
    <xf numFmtId="49" fontId="2" fillId="0" borderId="0" xfId="2" applyNumberFormat="1" applyFont="1"/>
    <xf numFmtId="0" fontId="2" fillId="0" borderId="0" xfId="2" applyFont="1" applyAlignment="1">
      <alignment horizontal="center"/>
    </xf>
    <xf numFmtId="44" fontId="2" fillId="0" borderId="0" xfId="4" applyFont="1"/>
    <xf numFmtId="43" fontId="4" fillId="0" borderId="0" xfId="3" applyFont="1"/>
    <xf numFmtId="44" fontId="4" fillId="0" borderId="0" xfId="4" applyFont="1"/>
    <xf numFmtId="49" fontId="4" fillId="0" borderId="0" xfId="2" applyNumberFormat="1" applyFont="1"/>
    <xf numFmtId="0" fontId="4" fillId="0" borderId="0" xfId="2" applyFont="1"/>
    <xf numFmtId="0" fontId="4" fillId="0" borderId="0" xfId="2" applyFont="1" applyAlignment="1">
      <alignment horizontal="center"/>
    </xf>
    <xf numFmtId="43" fontId="4" fillId="0" borderId="0" xfId="3" applyFont="1" applyAlignment="1">
      <alignment horizontal="left"/>
    </xf>
    <xf numFmtId="44" fontId="4" fillId="0" borderId="0" xfId="4" applyFont="1" applyAlignment="1">
      <alignment horizontal="left"/>
    </xf>
    <xf numFmtId="49" fontId="4" fillId="0" borderId="0" xfId="2" applyNumberFormat="1" applyFont="1" applyAlignment="1">
      <alignment horizontal="left"/>
    </xf>
    <xf numFmtId="0" fontId="4" fillId="0" borderId="0" xfId="2" applyFont="1" applyAlignment="1">
      <alignment horizontal="left"/>
    </xf>
    <xf numFmtId="43" fontId="4" fillId="0" borderId="0" xfId="3" applyFont="1" applyFill="1" applyAlignment="1">
      <alignment horizontal="left"/>
    </xf>
    <xf numFmtId="0" fontId="2" fillId="0" borderId="0" xfId="2" applyFont="1" applyAlignment="1">
      <alignment wrapText="1"/>
    </xf>
    <xf numFmtId="43" fontId="4" fillId="0" borderId="0" xfId="3" applyFont="1" applyFill="1" applyAlignment="1">
      <alignment horizontal="left" wrapText="1"/>
    </xf>
    <xf numFmtId="43" fontId="4" fillId="0" borderId="0" xfId="3" applyFont="1" applyAlignment="1">
      <alignment horizontal="left" wrapText="1"/>
    </xf>
    <xf numFmtId="44" fontId="4" fillId="0" borderId="0" xfId="4" applyFont="1" applyAlignment="1">
      <alignment horizontal="left" wrapText="1"/>
    </xf>
    <xf numFmtId="0" fontId="4" fillId="0" borderId="0" xfId="2" applyFont="1" applyAlignment="1">
      <alignment horizontal="left" wrapText="1"/>
    </xf>
    <xf numFmtId="49" fontId="4" fillId="0" borderId="0" xfId="2" applyNumberFormat="1" applyFont="1" applyAlignment="1">
      <alignment horizontal="left" wrapText="1"/>
    </xf>
    <xf numFmtId="44" fontId="4" fillId="0" borderId="1" xfId="1" applyFont="1" applyFill="1" applyBorder="1" applyAlignment="1">
      <alignment horizontal="left" wrapText="1"/>
    </xf>
    <xf numFmtId="44" fontId="4" fillId="0" borderId="1" xfId="1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44" fontId="2" fillId="2" borderId="0" xfId="4" applyFont="1" applyFill="1" applyAlignment="1">
      <alignment wrapText="1"/>
    </xf>
    <xf numFmtId="44" fontId="2" fillId="0" borderId="0" xfId="2" applyNumberFormat="1" applyFont="1" applyAlignment="1">
      <alignment wrapText="1"/>
    </xf>
    <xf numFmtId="0" fontId="6" fillId="2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wrapText="1"/>
    </xf>
    <xf numFmtId="0" fontId="8" fillId="2" borderId="2" xfId="2" applyFont="1" applyFill="1" applyBorder="1" applyAlignment="1"/>
    <xf numFmtId="43" fontId="9" fillId="3" borderId="5" xfId="3" applyFont="1" applyFill="1" applyBorder="1" applyAlignment="1">
      <alignment horizontal="center" wrapText="1"/>
    </xf>
    <xf numFmtId="0" fontId="9" fillId="3" borderId="6" xfId="2" applyFont="1" applyFill="1" applyBorder="1" applyAlignment="1">
      <alignment horizontal="center" wrapText="1"/>
    </xf>
    <xf numFmtId="0" fontId="9" fillId="3" borderId="7" xfId="2" applyFont="1" applyFill="1" applyBorder="1" applyAlignment="1">
      <alignment horizontal="center" wrapText="1"/>
    </xf>
    <xf numFmtId="44" fontId="2" fillId="2" borderId="8" xfId="4" applyFont="1" applyFill="1" applyBorder="1" applyAlignment="1">
      <alignment wrapText="1"/>
    </xf>
    <xf numFmtId="0" fontId="11" fillId="4" borderId="0" xfId="2" applyFont="1" applyFill="1" applyBorder="1" applyAlignment="1">
      <alignment horizontal="center"/>
    </xf>
    <xf numFmtId="43" fontId="3" fillId="4" borderId="0" xfId="3" applyFont="1" applyFill="1"/>
    <xf numFmtId="0" fontId="11" fillId="4" borderId="2" xfId="2" applyFont="1" applyFill="1" applyBorder="1" applyAlignment="1">
      <alignment horizontal="center"/>
    </xf>
    <xf numFmtId="44" fontId="3" fillId="4" borderId="9" xfId="4" applyFont="1" applyFill="1" applyBorder="1"/>
    <xf numFmtId="44" fontId="3" fillId="4" borderId="0" xfId="4" applyFont="1" applyFill="1"/>
    <xf numFmtId="43" fontId="12" fillId="4" borderId="0" xfId="3" applyFont="1" applyFill="1"/>
    <xf numFmtId="44" fontId="12" fillId="4" borderId="0" xfId="4" applyFont="1" applyFill="1"/>
    <xf numFmtId="0" fontId="2" fillId="4" borderId="0" xfId="2" applyFont="1" applyFill="1"/>
    <xf numFmtId="44" fontId="2" fillId="4" borderId="0" xfId="4" applyFont="1" applyFill="1"/>
    <xf numFmtId="49" fontId="2" fillId="4" borderId="0" xfId="2" applyNumberFormat="1" applyFont="1" applyFill="1"/>
    <xf numFmtId="0" fontId="13" fillId="4" borderId="14" xfId="2" applyFont="1" applyFill="1" applyBorder="1" applyAlignment="1">
      <alignment horizontal="center" wrapText="1"/>
    </xf>
    <xf numFmtId="0" fontId="13" fillId="4" borderId="13" xfId="2" applyFont="1" applyFill="1" applyBorder="1" applyAlignment="1">
      <alignment horizontal="center" wrapText="1"/>
    </xf>
    <xf numFmtId="0" fontId="13" fillId="4" borderId="12" xfId="2" applyFont="1" applyFill="1" applyBorder="1" applyAlignment="1">
      <alignment horizontal="center" wrapText="1"/>
    </xf>
    <xf numFmtId="0" fontId="13" fillId="4" borderId="8" xfId="2" applyFont="1" applyFill="1" applyBorder="1" applyAlignment="1">
      <alignment horizontal="center" wrapText="1"/>
    </xf>
    <xf numFmtId="0" fontId="13" fillId="4" borderId="11" xfId="2" applyFont="1" applyFill="1" applyBorder="1" applyAlignment="1">
      <alignment horizontal="center" wrapText="1"/>
    </xf>
    <xf numFmtId="0" fontId="13" fillId="4" borderId="10" xfId="2" applyFont="1" applyFill="1" applyBorder="1" applyAlignment="1">
      <alignment horizontal="center" wrapText="1"/>
    </xf>
    <xf numFmtId="0" fontId="16" fillId="4" borderId="0" xfId="2" applyFont="1" applyFill="1" applyAlignment="1" applyProtection="1">
      <alignment horizontal="center"/>
    </xf>
    <xf numFmtId="0" fontId="15" fillId="4" borderId="0" xfId="2" applyFont="1" applyFill="1" applyAlignment="1">
      <alignment horizontal="center"/>
    </xf>
    <xf numFmtId="0" fontId="12" fillId="4" borderId="0" xfId="2" applyFont="1" applyFill="1" applyAlignment="1">
      <alignment horizontal="center"/>
    </xf>
    <xf numFmtId="0" fontId="9" fillId="4" borderId="0" xfId="2" applyFont="1" applyFill="1" applyAlignment="1" applyProtection="1">
      <alignment horizontal="right"/>
      <protection locked="0"/>
    </xf>
    <xf numFmtId="0" fontId="12" fillId="4" borderId="2" xfId="2" applyFont="1" applyFill="1" applyBorder="1" applyAlignment="1" applyProtection="1">
      <alignment horizontal="left"/>
      <protection locked="0"/>
    </xf>
    <xf numFmtId="0" fontId="9" fillId="4" borderId="2" xfId="2" applyFont="1" applyFill="1" applyBorder="1" applyAlignment="1" applyProtection="1">
      <alignment horizontal="right"/>
      <protection locked="0"/>
    </xf>
    <xf numFmtId="0" fontId="9" fillId="4" borderId="2" xfId="2" applyFont="1" applyFill="1" applyBorder="1" applyAlignment="1" applyProtection="1">
      <protection locked="0"/>
    </xf>
    <xf numFmtId="49" fontId="12" fillId="4" borderId="0" xfId="2" applyNumberFormat="1" applyFont="1" applyFill="1" applyProtection="1">
      <protection locked="0"/>
    </xf>
    <xf numFmtId="0" fontId="2" fillId="4" borderId="0" xfId="2" applyFont="1" applyFill="1" applyProtection="1">
      <protection locked="0"/>
    </xf>
    <xf numFmtId="44" fontId="12" fillId="4" borderId="0" xfId="4" applyFont="1" applyFill="1" applyProtection="1">
      <protection locked="0"/>
    </xf>
    <xf numFmtId="0" fontId="2" fillId="0" borderId="0" xfId="2" applyFont="1" applyProtection="1">
      <protection locked="0"/>
    </xf>
    <xf numFmtId="0" fontId="12" fillId="4" borderId="0" xfId="2" applyFont="1" applyFill="1" applyAlignment="1" applyProtection="1">
      <protection locked="0"/>
    </xf>
    <xf numFmtId="44" fontId="12" fillId="4" borderId="17" xfId="4" applyFont="1" applyFill="1" applyBorder="1" applyAlignment="1" applyProtection="1">
      <protection locked="0"/>
    </xf>
    <xf numFmtId="0" fontId="12" fillId="4" borderId="17" xfId="2" applyFont="1" applyFill="1" applyBorder="1" applyAlignment="1" applyProtection="1">
      <protection locked="0"/>
    </xf>
    <xf numFmtId="0" fontId="9" fillId="3" borderId="1" xfId="2" applyFont="1" applyFill="1" applyBorder="1" applyAlignment="1" applyProtection="1">
      <alignment horizontal="center"/>
      <protection locked="0"/>
    </xf>
    <xf numFmtId="0" fontId="12" fillId="4" borderId="2" xfId="2" applyFont="1" applyFill="1" applyBorder="1" applyAlignment="1" applyProtection="1">
      <alignment horizontal="center"/>
      <protection locked="0"/>
    </xf>
    <xf numFmtId="0" fontId="5" fillId="4" borderId="16" xfId="2" applyFont="1" applyFill="1" applyBorder="1" applyAlignment="1" applyProtection="1">
      <alignment horizontal="left" indent="1"/>
      <protection locked="0"/>
    </xf>
    <xf numFmtId="44" fontId="12" fillId="4" borderId="0" xfId="4" applyFont="1" applyFill="1" applyAlignment="1" applyProtection="1">
      <protection locked="0"/>
    </xf>
    <xf numFmtId="44" fontId="2" fillId="4" borderId="0" xfId="4" applyFont="1" applyFill="1" applyProtection="1">
      <protection locked="0"/>
    </xf>
    <xf numFmtId="0" fontId="12" fillId="4" borderId="0" xfId="2" applyFont="1" applyFill="1" applyProtection="1">
      <protection locked="0"/>
    </xf>
    <xf numFmtId="44" fontId="12" fillId="4" borderId="0" xfId="4" applyFont="1" applyFill="1" applyAlignment="1" applyProtection="1">
      <alignment horizontal="center"/>
      <protection locked="0"/>
    </xf>
    <xf numFmtId="0" fontId="5" fillId="4" borderId="15" xfId="2" applyFont="1" applyFill="1" applyBorder="1" applyAlignment="1" applyProtection="1">
      <alignment horizontal="left" indent="1"/>
      <protection locked="0"/>
    </xf>
    <xf numFmtId="43" fontId="12" fillId="4" borderId="0" xfId="3" applyFont="1" applyFill="1" applyProtection="1">
      <protection locked="0"/>
    </xf>
    <xf numFmtId="0" fontId="12" fillId="4" borderId="0" xfId="2" applyFont="1" applyFill="1" applyAlignment="1" applyProtection="1">
      <alignment wrapText="1"/>
      <protection locked="0"/>
    </xf>
    <xf numFmtId="44" fontId="12" fillId="4" borderId="0" xfId="4" applyFont="1" applyFill="1" applyAlignment="1" applyProtection="1">
      <alignment horizontal="center" wrapText="1"/>
      <protection locked="0"/>
    </xf>
    <xf numFmtId="0" fontId="14" fillId="4" borderId="0" xfId="2" applyFont="1" applyFill="1" applyAlignment="1" applyProtection="1">
      <alignment horizontal="center" wrapText="1"/>
      <protection locked="0"/>
    </xf>
    <xf numFmtId="49" fontId="12" fillId="4" borderId="0" xfId="2" applyNumberFormat="1" applyFont="1" applyFill="1" applyAlignment="1" applyProtection="1">
      <alignment wrapText="1"/>
      <protection locked="0"/>
    </xf>
    <xf numFmtId="43" fontId="12" fillId="4" borderId="0" xfId="3" applyFont="1" applyFill="1" applyAlignment="1" applyProtection="1">
      <alignment wrapText="1"/>
      <protection locked="0"/>
    </xf>
    <xf numFmtId="44" fontId="2" fillId="4" borderId="0" xfId="4" applyFont="1" applyFill="1" applyAlignment="1" applyProtection="1">
      <alignment wrapText="1"/>
      <protection locked="0"/>
    </xf>
    <xf numFmtId="0" fontId="12" fillId="4" borderId="0" xfId="2" applyFont="1" applyFill="1" applyAlignment="1" applyProtection="1">
      <alignment horizontal="center"/>
      <protection locked="0"/>
    </xf>
    <xf numFmtId="44" fontId="3" fillId="4" borderId="0" xfId="4" applyFont="1" applyFill="1" applyProtection="1">
      <protection locked="0"/>
    </xf>
    <xf numFmtId="0" fontId="9" fillId="3" borderId="1" xfId="2" applyFont="1" applyFill="1" applyBorder="1" applyAlignment="1" applyProtection="1">
      <alignment horizontal="center" wrapText="1"/>
      <protection locked="0"/>
    </xf>
    <xf numFmtId="44" fontId="9" fillId="3" borderId="1" xfId="4" applyFont="1" applyFill="1" applyBorder="1" applyAlignment="1" applyProtection="1">
      <alignment horizontal="center" wrapText="1"/>
      <protection locked="0"/>
    </xf>
    <xf numFmtId="49" fontId="9" fillId="3" borderId="1" xfId="2" applyNumberFormat="1" applyFont="1" applyFill="1" applyBorder="1" applyAlignment="1" applyProtection="1">
      <alignment horizontal="center" wrapText="1"/>
      <protection locked="0"/>
    </xf>
    <xf numFmtId="0" fontId="10" fillId="3" borderId="1" xfId="2" applyFont="1" applyFill="1" applyBorder="1" applyAlignment="1" applyProtection="1">
      <alignment horizontal="center" wrapText="1"/>
      <protection locked="0"/>
    </xf>
    <xf numFmtId="44" fontId="9" fillId="3" borderId="4" xfId="4" applyFont="1" applyFill="1" applyBorder="1" applyAlignment="1" applyProtection="1">
      <alignment horizontal="center" wrapText="1"/>
      <protection locked="0"/>
    </xf>
    <xf numFmtId="0" fontId="8" fillId="2" borderId="4" xfId="2" applyFont="1" applyFill="1" applyBorder="1" applyAlignment="1" applyProtection="1">
      <alignment horizontal="center"/>
      <protection locked="0"/>
    </xf>
    <xf numFmtId="0" fontId="8" fillId="2" borderId="3" xfId="2" applyFont="1" applyFill="1" applyBorder="1" applyAlignment="1" applyProtection="1">
      <alignment horizontal="center"/>
      <protection locked="0"/>
    </xf>
    <xf numFmtId="0" fontId="7" fillId="0" borderId="1" xfId="2" quotePrefix="1" applyFont="1" applyBorder="1" applyAlignment="1" applyProtection="1">
      <alignment horizontal="left" wrapText="1"/>
      <protection locked="0"/>
    </xf>
    <xf numFmtId="0" fontId="7" fillId="0" borderId="1" xfId="2" applyFont="1" applyBorder="1" applyAlignment="1" applyProtection="1">
      <alignment horizontal="left" wrapText="1"/>
      <protection locked="0"/>
    </xf>
    <xf numFmtId="44" fontId="7" fillId="0" borderId="1" xfId="4" applyFont="1" applyBorder="1" applyAlignment="1" applyProtection="1">
      <alignment horizontal="left" wrapText="1"/>
      <protection locked="0"/>
    </xf>
    <xf numFmtId="0" fontId="4" fillId="0" borderId="1" xfId="2" applyFont="1" applyBorder="1" applyAlignment="1" applyProtection="1">
      <alignment horizontal="left" wrapText="1"/>
      <protection locked="0"/>
    </xf>
    <xf numFmtId="49" fontId="7" fillId="0" borderId="1" xfId="2" applyNumberFormat="1" applyFont="1" applyBorder="1" applyAlignment="1" applyProtection="1">
      <alignment horizontal="left" wrapText="1"/>
      <protection locked="0"/>
    </xf>
    <xf numFmtId="0" fontId="4" fillId="0" borderId="1" xfId="2" applyFont="1" applyFill="1" applyBorder="1" applyAlignment="1" applyProtection="1">
      <alignment wrapText="1"/>
      <protection locked="0"/>
    </xf>
    <xf numFmtId="0" fontId="6" fillId="2" borderId="1" xfId="2" applyFont="1" applyFill="1" applyBorder="1" applyAlignment="1" applyProtection="1">
      <alignment horizontal="center"/>
      <protection locked="0"/>
    </xf>
    <xf numFmtId="164" fontId="5" fillId="0" borderId="1" xfId="2" applyNumberFormat="1" applyFont="1" applyBorder="1" applyAlignment="1" applyProtection="1">
      <alignment horizontal="left" wrapText="1"/>
      <protection locked="0"/>
    </xf>
    <xf numFmtId="0" fontId="5" fillId="0" borderId="1" xfId="2" applyFont="1" applyBorder="1" applyAlignment="1" applyProtection="1">
      <alignment horizontal="left" wrapText="1"/>
      <protection locked="0"/>
    </xf>
    <xf numFmtId="44" fontId="5" fillId="0" borderId="1" xfId="4" applyFont="1" applyBorder="1" applyAlignment="1" applyProtection="1">
      <alignment horizontal="left" wrapText="1"/>
      <protection locked="0"/>
    </xf>
    <xf numFmtId="49" fontId="5" fillId="0" borderId="1" xfId="2" applyNumberFormat="1" applyFont="1" applyBorder="1" applyAlignment="1" applyProtection="1">
      <alignment horizontal="left" wrapText="1"/>
      <protection locked="0"/>
    </xf>
  </cellXfs>
  <cellStyles count="5">
    <cellStyle name="Comma 2 2" xfId="3"/>
    <cellStyle name="Currency" xfId="1" builtinId="4"/>
    <cellStyle name="Currency 2" xf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0</xdr:row>
      <xdr:rowOff>0</xdr:rowOff>
    </xdr:from>
    <xdr:to>
      <xdr:col>1</xdr:col>
      <xdr:colOff>964406</xdr:colOff>
      <xdr:row>2</xdr:row>
      <xdr:rowOff>178594</xdr:rowOff>
    </xdr:to>
    <xdr:grpSp>
      <xdr:nvGrpSpPr>
        <xdr:cNvPr id="2" name="Group 1"/>
        <xdr:cNvGrpSpPr/>
      </xdr:nvGrpSpPr>
      <xdr:grpSpPr>
        <a:xfrm>
          <a:off x="23813" y="0"/>
          <a:ext cx="1512093" cy="792427"/>
          <a:chOff x="0" y="1"/>
          <a:chExt cx="1031328" cy="57681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1"/>
            <a:ext cx="991913" cy="477774"/>
          </a:xfrm>
          <a:prstGeom prst="rect">
            <a:avLst/>
          </a:prstGeom>
        </xdr:spPr>
      </xdr:pic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69" y="453258"/>
            <a:ext cx="1024759" cy="1235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DSOs/FIU%20FOUNDATION/Policies%20&amp;%20Procedures/Fundraising%20Events%20Policy%20&amp;%20Procedure/4.%20Forms/FIU%20Foundation%20Even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UF Form"/>
      <sheetName val="FIUF Sponsorship Levels"/>
      <sheetName val="Event Deposit"/>
      <sheetName val="Internal Transfer FORM"/>
      <sheetName val="Internal Transfer INSTRUCTIONS"/>
    </sheetNames>
    <sheetDataSet>
      <sheetData sheetId="0"/>
      <sheetData sheetId="1"/>
      <sheetData sheetId="2">
        <row r="18">
          <cell r="G18" t="str">
            <v>Gift Amount</v>
          </cell>
        </row>
        <row r="19">
          <cell r="G19" t="str">
            <v>FMV</v>
          </cell>
        </row>
        <row r="20">
          <cell r="G20" t="str">
            <v>Sales Tax</v>
          </cell>
        </row>
        <row r="21">
          <cell r="G21" t="str">
            <v>Auction</v>
          </cell>
        </row>
        <row r="22">
          <cell r="G22" t="str">
            <v>Raffle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1"/>
  <sheetViews>
    <sheetView tabSelected="1" view="pageBreakPreview" zoomScale="90" zoomScaleNormal="90" zoomScaleSheetLayoutView="90" zoomScalePageLayoutView="66" workbookViewId="0">
      <selection activeCell="E12" sqref="E12"/>
    </sheetView>
  </sheetViews>
  <sheetFormatPr defaultRowHeight="14.25" x14ac:dyDescent="0.2"/>
  <cols>
    <col min="1" max="1" width="8.5703125" style="1" customWidth="1"/>
    <col min="2" max="2" width="22.85546875" style="1" bestFit="1" customWidth="1"/>
    <col min="3" max="3" width="11.42578125" style="6" bestFit="1" customWidth="1"/>
    <col min="4" max="4" width="16.42578125" style="5" customWidth="1"/>
    <col min="5" max="5" width="24.140625" style="1" customWidth="1"/>
    <col min="6" max="6" width="16.28515625" style="1" customWidth="1"/>
    <col min="7" max="7" width="17.5703125" style="1" customWidth="1"/>
    <col min="8" max="9" width="18" style="4" customWidth="1"/>
    <col min="10" max="11" width="24.7109375" style="2" customWidth="1"/>
    <col min="12" max="12" width="13.85546875" style="3" customWidth="1"/>
    <col min="13" max="13" width="1.7109375" style="3" customWidth="1"/>
    <col min="14" max="14" width="9.7109375" style="2" customWidth="1"/>
    <col min="15" max="17" width="11.140625" style="1" customWidth="1"/>
    <col min="18" max="18" width="12.85546875" style="1" customWidth="1"/>
    <col min="19" max="19" width="10.7109375" style="1" customWidth="1"/>
    <col min="20" max="20" width="13.85546875" style="1" customWidth="1"/>
    <col min="21" max="21" width="15.28515625" style="2" customWidth="1"/>
    <col min="22" max="22" width="12" style="2" bestFit="1" customWidth="1"/>
    <col min="23" max="251" width="9.140625" style="1"/>
    <col min="252" max="252" width="8.5703125" style="1" customWidth="1"/>
    <col min="253" max="253" width="18.28515625" style="1" customWidth="1"/>
    <col min="254" max="254" width="0" style="1" hidden="1" customWidth="1"/>
    <col min="255" max="255" width="11.42578125" style="1" customWidth="1"/>
    <col min="256" max="256" width="16.42578125" style="1" customWidth="1"/>
    <col min="257" max="257" width="24.140625" style="1" customWidth="1"/>
    <col min="258" max="258" width="16.28515625" style="1" customWidth="1"/>
    <col min="259" max="259" width="17.5703125" style="1" customWidth="1"/>
    <col min="260" max="260" width="18" style="1" customWidth="1"/>
    <col min="261" max="261" width="24.7109375" style="1" customWidth="1"/>
    <col min="262" max="262" width="11.85546875" style="1" customWidth="1"/>
    <col min="263" max="263" width="11.28515625" style="1" customWidth="1"/>
    <col min="264" max="264" width="22.140625" style="1" customWidth="1"/>
    <col min="265" max="265" width="14.85546875" style="1" customWidth="1"/>
    <col min="266" max="266" width="0" style="1" hidden="1" customWidth="1"/>
    <col min="267" max="267" width="8.7109375" style="1" customWidth="1"/>
    <col min="268" max="268" width="9.140625" style="1"/>
    <col min="269" max="269" width="23.140625" style="1" customWidth="1"/>
    <col min="270" max="507" width="9.140625" style="1"/>
    <col min="508" max="508" width="8.5703125" style="1" customWidth="1"/>
    <col min="509" max="509" width="18.28515625" style="1" customWidth="1"/>
    <col min="510" max="510" width="0" style="1" hidden="1" customWidth="1"/>
    <col min="511" max="511" width="11.42578125" style="1" customWidth="1"/>
    <col min="512" max="512" width="16.42578125" style="1" customWidth="1"/>
    <col min="513" max="513" width="24.140625" style="1" customWidth="1"/>
    <col min="514" max="514" width="16.28515625" style="1" customWidth="1"/>
    <col min="515" max="515" width="17.5703125" style="1" customWidth="1"/>
    <col min="516" max="516" width="18" style="1" customWidth="1"/>
    <col min="517" max="517" width="24.7109375" style="1" customWidth="1"/>
    <col min="518" max="518" width="11.85546875" style="1" customWidth="1"/>
    <col min="519" max="519" width="11.28515625" style="1" customWidth="1"/>
    <col min="520" max="520" width="22.140625" style="1" customWidth="1"/>
    <col min="521" max="521" width="14.85546875" style="1" customWidth="1"/>
    <col min="522" max="522" width="0" style="1" hidden="1" customWidth="1"/>
    <col min="523" max="523" width="8.7109375" style="1" customWidth="1"/>
    <col min="524" max="524" width="9.140625" style="1"/>
    <col min="525" max="525" width="23.140625" style="1" customWidth="1"/>
    <col min="526" max="763" width="9.140625" style="1"/>
    <col min="764" max="764" width="8.5703125" style="1" customWidth="1"/>
    <col min="765" max="765" width="18.28515625" style="1" customWidth="1"/>
    <col min="766" max="766" width="0" style="1" hidden="1" customWidth="1"/>
    <col min="767" max="767" width="11.42578125" style="1" customWidth="1"/>
    <col min="768" max="768" width="16.42578125" style="1" customWidth="1"/>
    <col min="769" max="769" width="24.140625" style="1" customWidth="1"/>
    <col min="770" max="770" width="16.28515625" style="1" customWidth="1"/>
    <col min="771" max="771" width="17.5703125" style="1" customWidth="1"/>
    <col min="772" max="772" width="18" style="1" customWidth="1"/>
    <col min="773" max="773" width="24.7109375" style="1" customWidth="1"/>
    <col min="774" max="774" width="11.85546875" style="1" customWidth="1"/>
    <col min="775" max="775" width="11.28515625" style="1" customWidth="1"/>
    <col min="776" max="776" width="22.140625" style="1" customWidth="1"/>
    <col min="777" max="777" width="14.85546875" style="1" customWidth="1"/>
    <col min="778" max="778" width="0" style="1" hidden="1" customWidth="1"/>
    <col min="779" max="779" width="8.7109375" style="1" customWidth="1"/>
    <col min="780" max="780" width="9.140625" style="1"/>
    <col min="781" max="781" width="23.140625" style="1" customWidth="1"/>
    <col min="782" max="1019" width="9.140625" style="1"/>
    <col min="1020" max="1020" width="8.5703125" style="1" customWidth="1"/>
    <col min="1021" max="1021" width="18.28515625" style="1" customWidth="1"/>
    <col min="1022" max="1022" width="0" style="1" hidden="1" customWidth="1"/>
    <col min="1023" max="1023" width="11.42578125" style="1" customWidth="1"/>
    <col min="1024" max="1024" width="16.42578125" style="1" customWidth="1"/>
    <col min="1025" max="1025" width="24.140625" style="1" customWidth="1"/>
    <col min="1026" max="1026" width="16.28515625" style="1" customWidth="1"/>
    <col min="1027" max="1027" width="17.5703125" style="1" customWidth="1"/>
    <col min="1028" max="1028" width="18" style="1" customWidth="1"/>
    <col min="1029" max="1029" width="24.7109375" style="1" customWidth="1"/>
    <col min="1030" max="1030" width="11.85546875" style="1" customWidth="1"/>
    <col min="1031" max="1031" width="11.28515625" style="1" customWidth="1"/>
    <col min="1032" max="1032" width="22.140625" style="1" customWidth="1"/>
    <col min="1033" max="1033" width="14.85546875" style="1" customWidth="1"/>
    <col min="1034" max="1034" width="0" style="1" hidden="1" customWidth="1"/>
    <col min="1035" max="1035" width="8.7109375" style="1" customWidth="1"/>
    <col min="1036" max="1036" width="9.140625" style="1"/>
    <col min="1037" max="1037" width="23.140625" style="1" customWidth="1"/>
    <col min="1038" max="1275" width="9.140625" style="1"/>
    <col min="1276" max="1276" width="8.5703125" style="1" customWidth="1"/>
    <col min="1277" max="1277" width="18.28515625" style="1" customWidth="1"/>
    <col min="1278" max="1278" width="0" style="1" hidden="1" customWidth="1"/>
    <col min="1279" max="1279" width="11.42578125" style="1" customWidth="1"/>
    <col min="1280" max="1280" width="16.42578125" style="1" customWidth="1"/>
    <col min="1281" max="1281" width="24.140625" style="1" customWidth="1"/>
    <col min="1282" max="1282" width="16.28515625" style="1" customWidth="1"/>
    <col min="1283" max="1283" width="17.5703125" style="1" customWidth="1"/>
    <col min="1284" max="1284" width="18" style="1" customWidth="1"/>
    <col min="1285" max="1285" width="24.7109375" style="1" customWidth="1"/>
    <col min="1286" max="1286" width="11.85546875" style="1" customWidth="1"/>
    <col min="1287" max="1287" width="11.28515625" style="1" customWidth="1"/>
    <col min="1288" max="1288" width="22.140625" style="1" customWidth="1"/>
    <col min="1289" max="1289" width="14.85546875" style="1" customWidth="1"/>
    <col min="1290" max="1290" width="0" style="1" hidden="1" customWidth="1"/>
    <col min="1291" max="1291" width="8.7109375" style="1" customWidth="1"/>
    <col min="1292" max="1292" width="9.140625" style="1"/>
    <col min="1293" max="1293" width="23.140625" style="1" customWidth="1"/>
    <col min="1294" max="1531" width="9.140625" style="1"/>
    <col min="1532" max="1532" width="8.5703125" style="1" customWidth="1"/>
    <col min="1533" max="1533" width="18.28515625" style="1" customWidth="1"/>
    <col min="1534" max="1534" width="0" style="1" hidden="1" customWidth="1"/>
    <col min="1535" max="1535" width="11.42578125" style="1" customWidth="1"/>
    <col min="1536" max="1536" width="16.42578125" style="1" customWidth="1"/>
    <col min="1537" max="1537" width="24.140625" style="1" customWidth="1"/>
    <col min="1538" max="1538" width="16.28515625" style="1" customWidth="1"/>
    <col min="1539" max="1539" width="17.5703125" style="1" customWidth="1"/>
    <col min="1540" max="1540" width="18" style="1" customWidth="1"/>
    <col min="1541" max="1541" width="24.7109375" style="1" customWidth="1"/>
    <col min="1542" max="1542" width="11.85546875" style="1" customWidth="1"/>
    <col min="1543" max="1543" width="11.28515625" style="1" customWidth="1"/>
    <col min="1544" max="1544" width="22.140625" style="1" customWidth="1"/>
    <col min="1545" max="1545" width="14.85546875" style="1" customWidth="1"/>
    <col min="1546" max="1546" width="0" style="1" hidden="1" customWidth="1"/>
    <col min="1547" max="1547" width="8.7109375" style="1" customWidth="1"/>
    <col min="1548" max="1548" width="9.140625" style="1"/>
    <col min="1549" max="1549" width="23.140625" style="1" customWidth="1"/>
    <col min="1550" max="1787" width="9.140625" style="1"/>
    <col min="1788" max="1788" width="8.5703125" style="1" customWidth="1"/>
    <col min="1789" max="1789" width="18.28515625" style="1" customWidth="1"/>
    <col min="1790" max="1790" width="0" style="1" hidden="1" customWidth="1"/>
    <col min="1791" max="1791" width="11.42578125" style="1" customWidth="1"/>
    <col min="1792" max="1792" width="16.42578125" style="1" customWidth="1"/>
    <col min="1793" max="1793" width="24.140625" style="1" customWidth="1"/>
    <col min="1794" max="1794" width="16.28515625" style="1" customWidth="1"/>
    <col min="1795" max="1795" width="17.5703125" style="1" customWidth="1"/>
    <col min="1796" max="1796" width="18" style="1" customWidth="1"/>
    <col min="1797" max="1797" width="24.7109375" style="1" customWidth="1"/>
    <col min="1798" max="1798" width="11.85546875" style="1" customWidth="1"/>
    <col min="1799" max="1799" width="11.28515625" style="1" customWidth="1"/>
    <col min="1800" max="1800" width="22.140625" style="1" customWidth="1"/>
    <col min="1801" max="1801" width="14.85546875" style="1" customWidth="1"/>
    <col min="1802" max="1802" width="0" style="1" hidden="1" customWidth="1"/>
    <col min="1803" max="1803" width="8.7109375" style="1" customWidth="1"/>
    <col min="1804" max="1804" width="9.140625" style="1"/>
    <col min="1805" max="1805" width="23.140625" style="1" customWidth="1"/>
    <col min="1806" max="2043" width="9.140625" style="1"/>
    <col min="2044" max="2044" width="8.5703125" style="1" customWidth="1"/>
    <col min="2045" max="2045" width="18.28515625" style="1" customWidth="1"/>
    <col min="2046" max="2046" width="0" style="1" hidden="1" customWidth="1"/>
    <col min="2047" max="2047" width="11.42578125" style="1" customWidth="1"/>
    <col min="2048" max="2048" width="16.42578125" style="1" customWidth="1"/>
    <col min="2049" max="2049" width="24.140625" style="1" customWidth="1"/>
    <col min="2050" max="2050" width="16.28515625" style="1" customWidth="1"/>
    <col min="2051" max="2051" width="17.5703125" style="1" customWidth="1"/>
    <col min="2052" max="2052" width="18" style="1" customWidth="1"/>
    <col min="2053" max="2053" width="24.7109375" style="1" customWidth="1"/>
    <col min="2054" max="2054" width="11.85546875" style="1" customWidth="1"/>
    <col min="2055" max="2055" width="11.28515625" style="1" customWidth="1"/>
    <col min="2056" max="2056" width="22.140625" style="1" customWidth="1"/>
    <col min="2057" max="2057" width="14.85546875" style="1" customWidth="1"/>
    <col min="2058" max="2058" width="0" style="1" hidden="1" customWidth="1"/>
    <col min="2059" max="2059" width="8.7109375" style="1" customWidth="1"/>
    <col min="2060" max="2060" width="9.140625" style="1"/>
    <col min="2061" max="2061" width="23.140625" style="1" customWidth="1"/>
    <col min="2062" max="2299" width="9.140625" style="1"/>
    <col min="2300" max="2300" width="8.5703125" style="1" customWidth="1"/>
    <col min="2301" max="2301" width="18.28515625" style="1" customWidth="1"/>
    <col min="2302" max="2302" width="0" style="1" hidden="1" customWidth="1"/>
    <col min="2303" max="2303" width="11.42578125" style="1" customWidth="1"/>
    <col min="2304" max="2304" width="16.42578125" style="1" customWidth="1"/>
    <col min="2305" max="2305" width="24.140625" style="1" customWidth="1"/>
    <col min="2306" max="2306" width="16.28515625" style="1" customWidth="1"/>
    <col min="2307" max="2307" width="17.5703125" style="1" customWidth="1"/>
    <col min="2308" max="2308" width="18" style="1" customWidth="1"/>
    <col min="2309" max="2309" width="24.7109375" style="1" customWidth="1"/>
    <col min="2310" max="2310" width="11.85546875" style="1" customWidth="1"/>
    <col min="2311" max="2311" width="11.28515625" style="1" customWidth="1"/>
    <col min="2312" max="2312" width="22.140625" style="1" customWidth="1"/>
    <col min="2313" max="2313" width="14.85546875" style="1" customWidth="1"/>
    <col min="2314" max="2314" width="0" style="1" hidden="1" customWidth="1"/>
    <col min="2315" max="2315" width="8.7109375" style="1" customWidth="1"/>
    <col min="2316" max="2316" width="9.140625" style="1"/>
    <col min="2317" max="2317" width="23.140625" style="1" customWidth="1"/>
    <col min="2318" max="2555" width="9.140625" style="1"/>
    <col min="2556" max="2556" width="8.5703125" style="1" customWidth="1"/>
    <col min="2557" max="2557" width="18.28515625" style="1" customWidth="1"/>
    <col min="2558" max="2558" width="0" style="1" hidden="1" customWidth="1"/>
    <col min="2559" max="2559" width="11.42578125" style="1" customWidth="1"/>
    <col min="2560" max="2560" width="16.42578125" style="1" customWidth="1"/>
    <col min="2561" max="2561" width="24.140625" style="1" customWidth="1"/>
    <col min="2562" max="2562" width="16.28515625" style="1" customWidth="1"/>
    <col min="2563" max="2563" width="17.5703125" style="1" customWidth="1"/>
    <col min="2564" max="2564" width="18" style="1" customWidth="1"/>
    <col min="2565" max="2565" width="24.7109375" style="1" customWidth="1"/>
    <col min="2566" max="2566" width="11.85546875" style="1" customWidth="1"/>
    <col min="2567" max="2567" width="11.28515625" style="1" customWidth="1"/>
    <col min="2568" max="2568" width="22.140625" style="1" customWidth="1"/>
    <col min="2569" max="2569" width="14.85546875" style="1" customWidth="1"/>
    <col min="2570" max="2570" width="0" style="1" hidden="1" customWidth="1"/>
    <col min="2571" max="2571" width="8.7109375" style="1" customWidth="1"/>
    <col min="2572" max="2572" width="9.140625" style="1"/>
    <col min="2573" max="2573" width="23.140625" style="1" customWidth="1"/>
    <col min="2574" max="2811" width="9.140625" style="1"/>
    <col min="2812" max="2812" width="8.5703125" style="1" customWidth="1"/>
    <col min="2813" max="2813" width="18.28515625" style="1" customWidth="1"/>
    <col min="2814" max="2814" width="0" style="1" hidden="1" customWidth="1"/>
    <col min="2815" max="2815" width="11.42578125" style="1" customWidth="1"/>
    <col min="2816" max="2816" width="16.42578125" style="1" customWidth="1"/>
    <col min="2817" max="2817" width="24.140625" style="1" customWidth="1"/>
    <col min="2818" max="2818" width="16.28515625" style="1" customWidth="1"/>
    <col min="2819" max="2819" width="17.5703125" style="1" customWidth="1"/>
    <col min="2820" max="2820" width="18" style="1" customWidth="1"/>
    <col min="2821" max="2821" width="24.7109375" style="1" customWidth="1"/>
    <col min="2822" max="2822" width="11.85546875" style="1" customWidth="1"/>
    <col min="2823" max="2823" width="11.28515625" style="1" customWidth="1"/>
    <col min="2824" max="2824" width="22.140625" style="1" customWidth="1"/>
    <col min="2825" max="2825" width="14.85546875" style="1" customWidth="1"/>
    <col min="2826" max="2826" width="0" style="1" hidden="1" customWidth="1"/>
    <col min="2827" max="2827" width="8.7109375" style="1" customWidth="1"/>
    <col min="2828" max="2828" width="9.140625" style="1"/>
    <col min="2829" max="2829" width="23.140625" style="1" customWidth="1"/>
    <col min="2830" max="3067" width="9.140625" style="1"/>
    <col min="3068" max="3068" width="8.5703125" style="1" customWidth="1"/>
    <col min="3069" max="3069" width="18.28515625" style="1" customWidth="1"/>
    <col min="3070" max="3070" width="0" style="1" hidden="1" customWidth="1"/>
    <col min="3071" max="3071" width="11.42578125" style="1" customWidth="1"/>
    <col min="3072" max="3072" width="16.42578125" style="1" customWidth="1"/>
    <col min="3073" max="3073" width="24.140625" style="1" customWidth="1"/>
    <col min="3074" max="3074" width="16.28515625" style="1" customWidth="1"/>
    <col min="3075" max="3075" width="17.5703125" style="1" customWidth="1"/>
    <col min="3076" max="3076" width="18" style="1" customWidth="1"/>
    <col min="3077" max="3077" width="24.7109375" style="1" customWidth="1"/>
    <col min="3078" max="3078" width="11.85546875" style="1" customWidth="1"/>
    <col min="3079" max="3079" width="11.28515625" style="1" customWidth="1"/>
    <col min="3080" max="3080" width="22.140625" style="1" customWidth="1"/>
    <col min="3081" max="3081" width="14.85546875" style="1" customWidth="1"/>
    <col min="3082" max="3082" width="0" style="1" hidden="1" customWidth="1"/>
    <col min="3083" max="3083" width="8.7109375" style="1" customWidth="1"/>
    <col min="3084" max="3084" width="9.140625" style="1"/>
    <col min="3085" max="3085" width="23.140625" style="1" customWidth="1"/>
    <col min="3086" max="3323" width="9.140625" style="1"/>
    <col min="3324" max="3324" width="8.5703125" style="1" customWidth="1"/>
    <col min="3325" max="3325" width="18.28515625" style="1" customWidth="1"/>
    <col min="3326" max="3326" width="0" style="1" hidden="1" customWidth="1"/>
    <col min="3327" max="3327" width="11.42578125" style="1" customWidth="1"/>
    <col min="3328" max="3328" width="16.42578125" style="1" customWidth="1"/>
    <col min="3329" max="3329" width="24.140625" style="1" customWidth="1"/>
    <col min="3330" max="3330" width="16.28515625" style="1" customWidth="1"/>
    <col min="3331" max="3331" width="17.5703125" style="1" customWidth="1"/>
    <col min="3332" max="3332" width="18" style="1" customWidth="1"/>
    <col min="3333" max="3333" width="24.7109375" style="1" customWidth="1"/>
    <col min="3334" max="3334" width="11.85546875" style="1" customWidth="1"/>
    <col min="3335" max="3335" width="11.28515625" style="1" customWidth="1"/>
    <col min="3336" max="3336" width="22.140625" style="1" customWidth="1"/>
    <col min="3337" max="3337" width="14.85546875" style="1" customWidth="1"/>
    <col min="3338" max="3338" width="0" style="1" hidden="1" customWidth="1"/>
    <col min="3339" max="3339" width="8.7109375" style="1" customWidth="1"/>
    <col min="3340" max="3340" width="9.140625" style="1"/>
    <col min="3341" max="3341" width="23.140625" style="1" customWidth="1"/>
    <col min="3342" max="3579" width="9.140625" style="1"/>
    <col min="3580" max="3580" width="8.5703125" style="1" customWidth="1"/>
    <col min="3581" max="3581" width="18.28515625" style="1" customWidth="1"/>
    <col min="3582" max="3582" width="0" style="1" hidden="1" customWidth="1"/>
    <col min="3583" max="3583" width="11.42578125" style="1" customWidth="1"/>
    <col min="3584" max="3584" width="16.42578125" style="1" customWidth="1"/>
    <col min="3585" max="3585" width="24.140625" style="1" customWidth="1"/>
    <col min="3586" max="3586" width="16.28515625" style="1" customWidth="1"/>
    <col min="3587" max="3587" width="17.5703125" style="1" customWidth="1"/>
    <col min="3588" max="3588" width="18" style="1" customWidth="1"/>
    <col min="3589" max="3589" width="24.7109375" style="1" customWidth="1"/>
    <col min="3590" max="3590" width="11.85546875" style="1" customWidth="1"/>
    <col min="3591" max="3591" width="11.28515625" style="1" customWidth="1"/>
    <col min="3592" max="3592" width="22.140625" style="1" customWidth="1"/>
    <col min="3593" max="3593" width="14.85546875" style="1" customWidth="1"/>
    <col min="3594" max="3594" width="0" style="1" hidden="1" customWidth="1"/>
    <col min="3595" max="3595" width="8.7109375" style="1" customWidth="1"/>
    <col min="3596" max="3596" width="9.140625" style="1"/>
    <col min="3597" max="3597" width="23.140625" style="1" customWidth="1"/>
    <col min="3598" max="3835" width="9.140625" style="1"/>
    <col min="3836" max="3836" width="8.5703125" style="1" customWidth="1"/>
    <col min="3837" max="3837" width="18.28515625" style="1" customWidth="1"/>
    <col min="3838" max="3838" width="0" style="1" hidden="1" customWidth="1"/>
    <col min="3839" max="3839" width="11.42578125" style="1" customWidth="1"/>
    <col min="3840" max="3840" width="16.42578125" style="1" customWidth="1"/>
    <col min="3841" max="3841" width="24.140625" style="1" customWidth="1"/>
    <col min="3842" max="3842" width="16.28515625" style="1" customWidth="1"/>
    <col min="3843" max="3843" width="17.5703125" style="1" customWidth="1"/>
    <col min="3844" max="3844" width="18" style="1" customWidth="1"/>
    <col min="3845" max="3845" width="24.7109375" style="1" customWidth="1"/>
    <col min="3846" max="3846" width="11.85546875" style="1" customWidth="1"/>
    <col min="3847" max="3847" width="11.28515625" style="1" customWidth="1"/>
    <col min="3848" max="3848" width="22.140625" style="1" customWidth="1"/>
    <col min="3849" max="3849" width="14.85546875" style="1" customWidth="1"/>
    <col min="3850" max="3850" width="0" style="1" hidden="1" customWidth="1"/>
    <col min="3851" max="3851" width="8.7109375" style="1" customWidth="1"/>
    <col min="3852" max="3852" width="9.140625" style="1"/>
    <col min="3853" max="3853" width="23.140625" style="1" customWidth="1"/>
    <col min="3854" max="4091" width="9.140625" style="1"/>
    <col min="4092" max="4092" width="8.5703125" style="1" customWidth="1"/>
    <col min="4093" max="4093" width="18.28515625" style="1" customWidth="1"/>
    <col min="4094" max="4094" width="0" style="1" hidden="1" customWidth="1"/>
    <col min="4095" max="4095" width="11.42578125" style="1" customWidth="1"/>
    <col min="4096" max="4096" width="16.42578125" style="1" customWidth="1"/>
    <col min="4097" max="4097" width="24.140625" style="1" customWidth="1"/>
    <col min="4098" max="4098" width="16.28515625" style="1" customWidth="1"/>
    <col min="4099" max="4099" width="17.5703125" style="1" customWidth="1"/>
    <col min="4100" max="4100" width="18" style="1" customWidth="1"/>
    <col min="4101" max="4101" width="24.7109375" style="1" customWidth="1"/>
    <col min="4102" max="4102" width="11.85546875" style="1" customWidth="1"/>
    <col min="4103" max="4103" width="11.28515625" style="1" customWidth="1"/>
    <col min="4104" max="4104" width="22.140625" style="1" customWidth="1"/>
    <col min="4105" max="4105" width="14.85546875" style="1" customWidth="1"/>
    <col min="4106" max="4106" width="0" style="1" hidden="1" customWidth="1"/>
    <col min="4107" max="4107" width="8.7109375" style="1" customWidth="1"/>
    <col min="4108" max="4108" width="9.140625" style="1"/>
    <col min="4109" max="4109" width="23.140625" style="1" customWidth="1"/>
    <col min="4110" max="4347" width="9.140625" style="1"/>
    <col min="4348" max="4348" width="8.5703125" style="1" customWidth="1"/>
    <col min="4349" max="4349" width="18.28515625" style="1" customWidth="1"/>
    <col min="4350" max="4350" width="0" style="1" hidden="1" customWidth="1"/>
    <col min="4351" max="4351" width="11.42578125" style="1" customWidth="1"/>
    <col min="4352" max="4352" width="16.42578125" style="1" customWidth="1"/>
    <col min="4353" max="4353" width="24.140625" style="1" customWidth="1"/>
    <col min="4354" max="4354" width="16.28515625" style="1" customWidth="1"/>
    <col min="4355" max="4355" width="17.5703125" style="1" customWidth="1"/>
    <col min="4356" max="4356" width="18" style="1" customWidth="1"/>
    <col min="4357" max="4357" width="24.7109375" style="1" customWidth="1"/>
    <col min="4358" max="4358" width="11.85546875" style="1" customWidth="1"/>
    <col min="4359" max="4359" width="11.28515625" style="1" customWidth="1"/>
    <col min="4360" max="4360" width="22.140625" style="1" customWidth="1"/>
    <col min="4361" max="4361" width="14.85546875" style="1" customWidth="1"/>
    <col min="4362" max="4362" width="0" style="1" hidden="1" customWidth="1"/>
    <col min="4363" max="4363" width="8.7109375" style="1" customWidth="1"/>
    <col min="4364" max="4364" width="9.140625" style="1"/>
    <col min="4365" max="4365" width="23.140625" style="1" customWidth="1"/>
    <col min="4366" max="4603" width="9.140625" style="1"/>
    <col min="4604" max="4604" width="8.5703125" style="1" customWidth="1"/>
    <col min="4605" max="4605" width="18.28515625" style="1" customWidth="1"/>
    <col min="4606" max="4606" width="0" style="1" hidden="1" customWidth="1"/>
    <col min="4607" max="4607" width="11.42578125" style="1" customWidth="1"/>
    <col min="4608" max="4608" width="16.42578125" style="1" customWidth="1"/>
    <col min="4609" max="4609" width="24.140625" style="1" customWidth="1"/>
    <col min="4610" max="4610" width="16.28515625" style="1" customWidth="1"/>
    <col min="4611" max="4611" width="17.5703125" style="1" customWidth="1"/>
    <col min="4612" max="4612" width="18" style="1" customWidth="1"/>
    <col min="4613" max="4613" width="24.7109375" style="1" customWidth="1"/>
    <col min="4614" max="4614" width="11.85546875" style="1" customWidth="1"/>
    <col min="4615" max="4615" width="11.28515625" style="1" customWidth="1"/>
    <col min="4616" max="4616" width="22.140625" style="1" customWidth="1"/>
    <col min="4617" max="4617" width="14.85546875" style="1" customWidth="1"/>
    <col min="4618" max="4618" width="0" style="1" hidden="1" customWidth="1"/>
    <col min="4619" max="4619" width="8.7109375" style="1" customWidth="1"/>
    <col min="4620" max="4620" width="9.140625" style="1"/>
    <col min="4621" max="4621" width="23.140625" style="1" customWidth="1"/>
    <col min="4622" max="4859" width="9.140625" style="1"/>
    <col min="4860" max="4860" width="8.5703125" style="1" customWidth="1"/>
    <col min="4861" max="4861" width="18.28515625" style="1" customWidth="1"/>
    <col min="4862" max="4862" width="0" style="1" hidden="1" customWidth="1"/>
    <col min="4863" max="4863" width="11.42578125" style="1" customWidth="1"/>
    <col min="4864" max="4864" width="16.42578125" style="1" customWidth="1"/>
    <col min="4865" max="4865" width="24.140625" style="1" customWidth="1"/>
    <col min="4866" max="4866" width="16.28515625" style="1" customWidth="1"/>
    <col min="4867" max="4867" width="17.5703125" style="1" customWidth="1"/>
    <col min="4868" max="4868" width="18" style="1" customWidth="1"/>
    <col min="4869" max="4869" width="24.7109375" style="1" customWidth="1"/>
    <col min="4870" max="4870" width="11.85546875" style="1" customWidth="1"/>
    <col min="4871" max="4871" width="11.28515625" style="1" customWidth="1"/>
    <col min="4872" max="4872" width="22.140625" style="1" customWidth="1"/>
    <col min="4873" max="4873" width="14.85546875" style="1" customWidth="1"/>
    <col min="4874" max="4874" width="0" style="1" hidden="1" customWidth="1"/>
    <col min="4875" max="4875" width="8.7109375" style="1" customWidth="1"/>
    <col min="4876" max="4876" width="9.140625" style="1"/>
    <col min="4877" max="4877" width="23.140625" style="1" customWidth="1"/>
    <col min="4878" max="5115" width="9.140625" style="1"/>
    <col min="5116" max="5116" width="8.5703125" style="1" customWidth="1"/>
    <col min="5117" max="5117" width="18.28515625" style="1" customWidth="1"/>
    <col min="5118" max="5118" width="0" style="1" hidden="1" customWidth="1"/>
    <col min="5119" max="5119" width="11.42578125" style="1" customWidth="1"/>
    <col min="5120" max="5120" width="16.42578125" style="1" customWidth="1"/>
    <col min="5121" max="5121" width="24.140625" style="1" customWidth="1"/>
    <col min="5122" max="5122" width="16.28515625" style="1" customWidth="1"/>
    <col min="5123" max="5123" width="17.5703125" style="1" customWidth="1"/>
    <col min="5124" max="5124" width="18" style="1" customWidth="1"/>
    <col min="5125" max="5125" width="24.7109375" style="1" customWidth="1"/>
    <col min="5126" max="5126" width="11.85546875" style="1" customWidth="1"/>
    <col min="5127" max="5127" width="11.28515625" style="1" customWidth="1"/>
    <col min="5128" max="5128" width="22.140625" style="1" customWidth="1"/>
    <col min="5129" max="5129" width="14.85546875" style="1" customWidth="1"/>
    <col min="5130" max="5130" width="0" style="1" hidden="1" customWidth="1"/>
    <col min="5131" max="5131" width="8.7109375" style="1" customWidth="1"/>
    <col min="5132" max="5132" width="9.140625" style="1"/>
    <col min="5133" max="5133" width="23.140625" style="1" customWidth="1"/>
    <col min="5134" max="5371" width="9.140625" style="1"/>
    <col min="5372" max="5372" width="8.5703125" style="1" customWidth="1"/>
    <col min="5373" max="5373" width="18.28515625" style="1" customWidth="1"/>
    <col min="5374" max="5374" width="0" style="1" hidden="1" customWidth="1"/>
    <col min="5375" max="5375" width="11.42578125" style="1" customWidth="1"/>
    <col min="5376" max="5376" width="16.42578125" style="1" customWidth="1"/>
    <col min="5377" max="5377" width="24.140625" style="1" customWidth="1"/>
    <col min="5378" max="5378" width="16.28515625" style="1" customWidth="1"/>
    <col min="5379" max="5379" width="17.5703125" style="1" customWidth="1"/>
    <col min="5380" max="5380" width="18" style="1" customWidth="1"/>
    <col min="5381" max="5381" width="24.7109375" style="1" customWidth="1"/>
    <col min="5382" max="5382" width="11.85546875" style="1" customWidth="1"/>
    <col min="5383" max="5383" width="11.28515625" style="1" customWidth="1"/>
    <col min="5384" max="5384" width="22.140625" style="1" customWidth="1"/>
    <col min="5385" max="5385" width="14.85546875" style="1" customWidth="1"/>
    <col min="5386" max="5386" width="0" style="1" hidden="1" customWidth="1"/>
    <col min="5387" max="5387" width="8.7109375" style="1" customWidth="1"/>
    <col min="5388" max="5388" width="9.140625" style="1"/>
    <col min="5389" max="5389" width="23.140625" style="1" customWidth="1"/>
    <col min="5390" max="5627" width="9.140625" style="1"/>
    <col min="5628" max="5628" width="8.5703125" style="1" customWidth="1"/>
    <col min="5629" max="5629" width="18.28515625" style="1" customWidth="1"/>
    <col min="5630" max="5630" width="0" style="1" hidden="1" customWidth="1"/>
    <col min="5631" max="5631" width="11.42578125" style="1" customWidth="1"/>
    <col min="5632" max="5632" width="16.42578125" style="1" customWidth="1"/>
    <col min="5633" max="5633" width="24.140625" style="1" customWidth="1"/>
    <col min="5634" max="5634" width="16.28515625" style="1" customWidth="1"/>
    <col min="5635" max="5635" width="17.5703125" style="1" customWidth="1"/>
    <col min="5636" max="5636" width="18" style="1" customWidth="1"/>
    <col min="5637" max="5637" width="24.7109375" style="1" customWidth="1"/>
    <col min="5638" max="5638" width="11.85546875" style="1" customWidth="1"/>
    <col min="5639" max="5639" width="11.28515625" style="1" customWidth="1"/>
    <col min="5640" max="5640" width="22.140625" style="1" customWidth="1"/>
    <col min="5641" max="5641" width="14.85546875" style="1" customWidth="1"/>
    <col min="5642" max="5642" width="0" style="1" hidden="1" customWidth="1"/>
    <col min="5643" max="5643" width="8.7109375" style="1" customWidth="1"/>
    <col min="5644" max="5644" width="9.140625" style="1"/>
    <col min="5645" max="5645" width="23.140625" style="1" customWidth="1"/>
    <col min="5646" max="5883" width="9.140625" style="1"/>
    <col min="5884" max="5884" width="8.5703125" style="1" customWidth="1"/>
    <col min="5885" max="5885" width="18.28515625" style="1" customWidth="1"/>
    <col min="5886" max="5886" width="0" style="1" hidden="1" customWidth="1"/>
    <col min="5887" max="5887" width="11.42578125" style="1" customWidth="1"/>
    <col min="5888" max="5888" width="16.42578125" style="1" customWidth="1"/>
    <col min="5889" max="5889" width="24.140625" style="1" customWidth="1"/>
    <col min="5890" max="5890" width="16.28515625" style="1" customWidth="1"/>
    <col min="5891" max="5891" width="17.5703125" style="1" customWidth="1"/>
    <col min="5892" max="5892" width="18" style="1" customWidth="1"/>
    <col min="5893" max="5893" width="24.7109375" style="1" customWidth="1"/>
    <col min="5894" max="5894" width="11.85546875" style="1" customWidth="1"/>
    <col min="5895" max="5895" width="11.28515625" style="1" customWidth="1"/>
    <col min="5896" max="5896" width="22.140625" style="1" customWidth="1"/>
    <col min="5897" max="5897" width="14.85546875" style="1" customWidth="1"/>
    <col min="5898" max="5898" width="0" style="1" hidden="1" customWidth="1"/>
    <col min="5899" max="5899" width="8.7109375" style="1" customWidth="1"/>
    <col min="5900" max="5900" width="9.140625" style="1"/>
    <col min="5901" max="5901" width="23.140625" style="1" customWidth="1"/>
    <col min="5902" max="6139" width="9.140625" style="1"/>
    <col min="6140" max="6140" width="8.5703125" style="1" customWidth="1"/>
    <col min="6141" max="6141" width="18.28515625" style="1" customWidth="1"/>
    <col min="6142" max="6142" width="0" style="1" hidden="1" customWidth="1"/>
    <col min="6143" max="6143" width="11.42578125" style="1" customWidth="1"/>
    <col min="6144" max="6144" width="16.42578125" style="1" customWidth="1"/>
    <col min="6145" max="6145" width="24.140625" style="1" customWidth="1"/>
    <col min="6146" max="6146" width="16.28515625" style="1" customWidth="1"/>
    <col min="6147" max="6147" width="17.5703125" style="1" customWidth="1"/>
    <col min="6148" max="6148" width="18" style="1" customWidth="1"/>
    <col min="6149" max="6149" width="24.7109375" style="1" customWidth="1"/>
    <col min="6150" max="6150" width="11.85546875" style="1" customWidth="1"/>
    <col min="6151" max="6151" width="11.28515625" style="1" customWidth="1"/>
    <col min="6152" max="6152" width="22.140625" style="1" customWidth="1"/>
    <col min="6153" max="6153" width="14.85546875" style="1" customWidth="1"/>
    <col min="6154" max="6154" width="0" style="1" hidden="1" customWidth="1"/>
    <col min="6155" max="6155" width="8.7109375" style="1" customWidth="1"/>
    <col min="6156" max="6156" width="9.140625" style="1"/>
    <col min="6157" max="6157" width="23.140625" style="1" customWidth="1"/>
    <col min="6158" max="6395" width="9.140625" style="1"/>
    <col min="6396" max="6396" width="8.5703125" style="1" customWidth="1"/>
    <col min="6397" max="6397" width="18.28515625" style="1" customWidth="1"/>
    <col min="6398" max="6398" width="0" style="1" hidden="1" customWidth="1"/>
    <col min="6399" max="6399" width="11.42578125" style="1" customWidth="1"/>
    <col min="6400" max="6400" width="16.42578125" style="1" customWidth="1"/>
    <col min="6401" max="6401" width="24.140625" style="1" customWidth="1"/>
    <col min="6402" max="6402" width="16.28515625" style="1" customWidth="1"/>
    <col min="6403" max="6403" width="17.5703125" style="1" customWidth="1"/>
    <col min="6404" max="6404" width="18" style="1" customWidth="1"/>
    <col min="6405" max="6405" width="24.7109375" style="1" customWidth="1"/>
    <col min="6406" max="6406" width="11.85546875" style="1" customWidth="1"/>
    <col min="6407" max="6407" width="11.28515625" style="1" customWidth="1"/>
    <col min="6408" max="6408" width="22.140625" style="1" customWidth="1"/>
    <col min="6409" max="6409" width="14.85546875" style="1" customWidth="1"/>
    <col min="6410" max="6410" width="0" style="1" hidden="1" customWidth="1"/>
    <col min="6411" max="6411" width="8.7109375" style="1" customWidth="1"/>
    <col min="6412" max="6412" width="9.140625" style="1"/>
    <col min="6413" max="6413" width="23.140625" style="1" customWidth="1"/>
    <col min="6414" max="6651" width="9.140625" style="1"/>
    <col min="6652" max="6652" width="8.5703125" style="1" customWidth="1"/>
    <col min="6653" max="6653" width="18.28515625" style="1" customWidth="1"/>
    <col min="6654" max="6654" width="0" style="1" hidden="1" customWidth="1"/>
    <col min="6655" max="6655" width="11.42578125" style="1" customWidth="1"/>
    <col min="6656" max="6656" width="16.42578125" style="1" customWidth="1"/>
    <col min="6657" max="6657" width="24.140625" style="1" customWidth="1"/>
    <col min="6658" max="6658" width="16.28515625" style="1" customWidth="1"/>
    <col min="6659" max="6659" width="17.5703125" style="1" customWidth="1"/>
    <col min="6660" max="6660" width="18" style="1" customWidth="1"/>
    <col min="6661" max="6661" width="24.7109375" style="1" customWidth="1"/>
    <col min="6662" max="6662" width="11.85546875" style="1" customWidth="1"/>
    <col min="6663" max="6663" width="11.28515625" style="1" customWidth="1"/>
    <col min="6664" max="6664" width="22.140625" style="1" customWidth="1"/>
    <col min="6665" max="6665" width="14.85546875" style="1" customWidth="1"/>
    <col min="6666" max="6666" width="0" style="1" hidden="1" customWidth="1"/>
    <col min="6667" max="6667" width="8.7109375" style="1" customWidth="1"/>
    <col min="6668" max="6668" width="9.140625" style="1"/>
    <col min="6669" max="6669" width="23.140625" style="1" customWidth="1"/>
    <col min="6670" max="6907" width="9.140625" style="1"/>
    <col min="6908" max="6908" width="8.5703125" style="1" customWidth="1"/>
    <col min="6909" max="6909" width="18.28515625" style="1" customWidth="1"/>
    <col min="6910" max="6910" width="0" style="1" hidden="1" customWidth="1"/>
    <col min="6911" max="6911" width="11.42578125" style="1" customWidth="1"/>
    <col min="6912" max="6912" width="16.42578125" style="1" customWidth="1"/>
    <col min="6913" max="6913" width="24.140625" style="1" customWidth="1"/>
    <col min="6914" max="6914" width="16.28515625" style="1" customWidth="1"/>
    <col min="6915" max="6915" width="17.5703125" style="1" customWidth="1"/>
    <col min="6916" max="6916" width="18" style="1" customWidth="1"/>
    <col min="6917" max="6917" width="24.7109375" style="1" customWidth="1"/>
    <col min="6918" max="6918" width="11.85546875" style="1" customWidth="1"/>
    <col min="6919" max="6919" width="11.28515625" style="1" customWidth="1"/>
    <col min="6920" max="6920" width="22.140625" style="1" customWidth="1"/>
    <col min="6921" max="6921" width="14.85546875" style="1" customWidth="1"/>
    <col min="6922" max="6922" width="0" style="1" hidden="1" customWidth="1"/>
    <col min="6923" max="6923" width="8.7109375" style="1" customWidth="1"/>
    <col min="6924" max="6924" width="9.140625" style="1"/>
    <col min="6925" max="6925" width="23.140625" style="1" customWidth="1"/>
    <col min="6926" max="7163" width="9.140625" style="1"/>
    <col min="7164" max="7164" width="8.5703125" style="1" customWidth="1"/>
    <col min="7165" max="7165" width="18.28515625" style="1" customWidth="1"/>
    <col min="7166" max="7166" width="0" style="1" hidden="1" customWidth="1"/>
    <col min="7167" max="7167" width="11.42578125" style="1" customWidth="1"/>
    <col min="7168" max="7168" width="16.42578125" style="1" customWidth="1"/>
    <col min="7169" max="7169" width="24.140625" style="1" customWidth="1"/>
    <col min="7170" max="7170" width="16.28515625" style="1" customWidth="1"/>
    <col min="7171" max="7171" width="17.5703125" style="1" customWidth="1"/>
    <col min="7172" max="7172" width="18" style="1" customWidth="1"/>
    <col min="7173" max="7173" width="24.7109375" style="1" customWidth="1"/>
    <col min="7174" max="7174" width="11.85546875" style="1" customWidth="1"/>
    <col min="7175" max="7175" width="11.28515625" style="1" customWidth="1"/>
    <col min="7176" max="7176" width="22.140625" style="1" customWidth="1"/>
    <col min="7177" max="7177" width="14.85546875" style="1" customWidth="1"/>
    <col min="7178" max="7178" width="0" style="1" hidden="1" customWidth="1"/>
    <col min="7179" max="7179" width="8.7109375" style="1" customWidth="1"/>
    <col min="7180" max="7180" width="9.140625" style="1"/>
    <col min="7181" max="7181" width="23.140625" style="1" customWidth="1"/>
    <col min="7182" max="7419" width="9.140625" style="1"/>
    <col min="7420" max="7420" width="8.5703125" style="1" customWidth="1"/>
    <col min="7421" max="7421" width="18.28515625" style="1" customWidth="1"/>
    <col min="7422" max="7422" width="0" style="1" hidden="1" customWidth="1"/>
    <col min="7423" max="7423" width="11.42578125" style="1" customWidth="1"/>
    <col min="7424" max="7424" width="16.42578125" style="1" customWidth="1"/>
    <col min="7425" max="7425" width="24.140625" style="1" customWidth="1"/>
    <col min="7426" max="7426" width="16.28515625" style="1" customWidth="1"/>
    <col min="7427" max="7427" width="17.5703125" style="1" customWidth="1"/>
    <col min="7428" max="7428" width="18" style="1" customWidth="1"/>
    <col min="7429" max="7429" width="24.7109375" style="1" customWidth="1"/>
    <col min="7430" max="7430" width="11.85546875" style="1" customWidth="1"/>
    <col min="7431" max="7431" width="11.28515625" style="1" customWidth="1"/>
    <col min="7432" max="7432" width="22.140625" style="1" customWidth="1"/>
    <col min="7433" max="7433" width="14.85546875" style="1" customWidth="1"/>
    <col min="7434" max="7434" width="0" style="1" hidden="1" customWidth="1"/>
    <col min="7435" max="7435" width="8.7109375" style="1" customWidth="1"/>
    <col min="7436" max="7436" width="9.140625" style="1"/>
    <col min="7437" max="7437" width="23.140625" style="1" customWidth="1"/>
    <col min="7438" max="7675" width="9.140625" style="1"/>
    <col min="7676" max="7676" width="8.5703125" style="1" customWidth="1"/>
    <col min="7677" max="7677" width="18.28515625" style="1" customWidth="1"/>
    <col min="7678" max="7678" width="0" style="1" hidden="1" customWidth="1"/>
    <col min="7679" max="7679" width="11.42578125" style="1" customWidth="1"/>
    <col min="7680" max="7680" width="16.42578125" style="1" customWidth="1"/>
    <col min="7681" max="7681" width="24.140625" style="1" customWidth="1"/>
    <col min="7682" max="7682" width="16.28515625" style="1" customWidth="1"/>
    <col min="7683" max="7683" width="17.5703125" style="1" customWidth="1"/>
    <col min="7684" max="7684" width="18" style="1" customWidth="1"/>
    <col min="7685" max="7685" width="24.7109375" style="1" customWidth="1"/>
    <col min="7686" max="7686" width="11.85546875" style="1" customWidth="1"/>
    <col min="7687" max="7687" width="11.28515625" style="1" customWidth="1"/>
    <col min="7688" max="7688" width="22.140625" style="1" customWidth="1"/>
    <col min="7689" max="7689" width="14.85546875" style="1" customWidth="1"/>
    <col min="7690" max="7690" width="0" style="1" hidden="1" customWidth="1"/>
    <col min="7691" max="7691" width="8.7109375" style="1" customWidth="1"/>
    <col min="7692" max="7692" width="9.140625" style="1"/>
    <col min="7693" max="7693" width="23.140625" style="1" customWidth="1"/>
    <col min="7694" max="7931" width="9.140625" style="1"/>
    <col min="7932" max="7932" width="8.5703125" style="1" customWidth="1"/>
    <col min="7933" max="7933" width="18.28515625" style="1" customWidth="1"/>
    <col min="7934" max="7934" width="0" style="1" hidden="1" customWidth="1"/>
    <col min="7935" max="7935" width="11.42578125" style="1" customWidth="1"/>
    <col min="7936" max="7936" width="16.42578125" style="1" customWidth="1"/>
    <col min="7937" max="7937" width="24.140625" style="1" customWidth="1"/>
    <col min="7938" max="7938" width="16.28515625" style="1" customWidth="1"/>
    <col min="7939" max="7939" width="17.5703125" style="1" customWidth="1"/>
    <col min="7940" max="7940" width="18" style="1" customWidth="1"/>
    <col min="7941" max="7941" width="24.7109375" style="1" customWidth="1"/>
    <col min="7942" max="7942" width="11.85546875" style="1" customWidth="1"/>
    <col min="7943" max="7943" width="11.28515625" style="1" customWidth="1"/>
    <col min="7944" max="7944" width="22.140625" style="1" customWidth="1"/>
    <col min="7945" max="7945" width="14.85546875" style="1" customWidth="1"/>
    <col min="7946" max="7946" width="0" style="1" hidden="1" customWidth="1"/>
    <col min="7947" max="7947" width="8.7109375" style="1" customWidth="1"/>
    <col min="7948" max="7948" width="9.140625" style="1"/>
    <col min="7949" max="7949" width="23.140625" style="1" customWidth="1"/>
    <col min="7950" max="8187" width="9.140625" style="1"/>
    <col min="8188" max="8188" width="8.5703125" style="1" customWidth="1"/>
    <col min="8189" max="8189" width="18.28515625" style="1" customWidth="1"/>
    <col min="8190" max="8190" width="0" style="1" hidden="1" customWidth="1"/>
    <col min="8191" max="8191" width="11.42578125" style="1" customWidth="1"/>
    <col min="8192" max="8192" width="16.42578125" style="1" customWidth="1"/>
    <col min="8193" max="8193" width="24.140625" style="1" customWidth="1"/>
    <col min="8194" max="8194" width="16.28515625" style="1" customWidth="1"/>
    <col min="8195" max="8195" width="17.5703125" style="1" customWidth="1"/>
    <col min="8196" max="8196" width="18" style="1" customWidth="1"/>
    <col min="8197" max="8197" width="24.7109375" style="1" customWidth="1"/>
    <col min="8198" max="8198" width="11.85546875" style="1" customWidth="1"/>
    <col min="8199" max="8199" width="11.28515625" style="1" customWidth="1"/>
    <col min="8200" max="8200" width="22.140625" style="1" customWidth="1"/>
    <col min="8201" max="8201" width="14.85546875" style="1" customWidth="1"/>
    <col min="8202" max="8202" width="0" style="1" hidden="1" customWidth="1"/>
    <col min="8203" max="8203" width="8.7109375" style="1" customWidth="1"/>
    <col min="8204" max="8204" width="9.140625" style="1"/>
    <col min="8205" max="8205" width="23.140625" style="1" customWidth="1"/>
    <col min="8206" max="8443" width="9.140625" style="1"/>
    <col min="8444" max="8444" width="8.5703125" style="1" customWidth="1"/>
    <col min="8445" max="8445" width="18.28515625" style="1" customWidth="1"/>
    <col min="8446" max="8446" width="0" style="1" hidden="1" customWidth="1"/>
    <col min="8447" max="8447" width="11.42578125" style="1" customWidth="1"/>
    <col min="8448" max="8448" width="16.42578125" style="1" customWidth="1"/>
    <col min="8449" max="8449" width="24.140625" style="1" customWidth="1"/>
    <col min="8450" max="8450" width="16.28515625" style="1" customWidth="1"/>
    <col min="8451" max="8451" width="17.5703125" style="1" customWidth="1"/>
    <col min="8452" max="8452" width="18" style="1" customWidth="1"/>
    <col min="8453" max="8453" width="24.7109375" style="1" customWidth="1"/>
    <col min="8454" max="8454" width="11.85546875" style="1" customWidth="1"/>
    <col min="8455" max="8455" width="11.28515625" style="1" customWidth="1"/>
    <col min="8456" max="8456" width="22.140625" style="1" customWidth="1"/>
    <col min="8457" max="8457" width="14.85546875" style="1" customWidth="1"/>
    <col min="8458" max="8458" width="0" style="1" hidden="1" customWidth="1"/>
    <col min="8459" max="8459" width="8.7109375" style="1" customWidth="1"/>
    <col min="8460" max="8460" width="9.140625" style="1"/>
    <col min="8461" max="8461" width="23.140625" style="1" customWidth="1"/>
    <col min="8462" max="8699" width="9.140625" style="1"/>
    <col min="8700" max="8700" width="8.5703125" style="1" customWidth="1"/>
    <col min="8701" max="8701" width="18.28515625" style="1" customWidth="1"/>
    <col min="8702" max="8702" width="0" style="1" hidden="1" customWidth="1"/>
    <col min="8703" max="8703" width="11.42578125" style="1" customWidth="1"/>
    <col min="8704" max="8704" width="16.42578125" style="1" customWidth="1"/>
    <col min="8705" max="8705" width="24.140625" style="1" customWidth="1"/>
    <col min="8706" max="8706" width="16.28515625" style="1" customWidth="1"/>
    <col min="8707" max="8707" width="17.5703125" style="1" customWidth="1"/>
    <col min="8708" max="8708" width="18" style="1" customWidth="1"/>
    <col min="8709" max="8709" width="24.7109375" style="1" customWidth="1"/>
    <col min="8710" max="8710" width="11.85546875" style="1" customWidth="1"/>
    <col min="8711" max="8711" width="11.28515625" style="1" customWidth="1"/>
    <col min="8712" max="8712" width="22.140625" style="1" customWidth="1"/>
    <col min="8713" max="8713" width="14.85546875" style="1" customWidth="1"/>
    <col min="8714" max="8714" width="0" style="1" hidden="1" customWidth="1"/>
    <col min="8715" max="8715" width="8.7109375" style="1" customWidth="1"/>
    <col min="8716" max="8716" width="9.140625" style="1"/>
    <col min="8717" max="8717" width="23.140625" style="1" customWidth="1"/>
    <col min="8718" max="8955" width="9.140625" style="1"/>
    <col min="8956" max="8956" width="8.5703125" style="1" customWidth="1"/>
    <col min="8957" max="8957" width="18.28515625" style="1" customWidth="1"/>
    <col min="8958" max="8958" width="0" style="1" hidden="1" customWidth="1"/>
    <col min="8959" max="8959" width="11.42578125" style="1" customWidth="1"/>
    <col min="8960" max="8960" width="16.42578125" style="1" customWidth="1"/>
    <col min="8961" max="8961" width="24.140625" style="1" customWidth="1"/>
    <col min="8962" max="8962" width="16.28515625" style="1" customWidth="1"/>
    <col min="8963" max="8963" width="17.5703125" style="1" customWidth="1"/>
    <col min="8964" max="8964" width="18" style="1" customWidth="1"/>
    <col min="8965" max="8965" width="24.7109375" style="1" customWidth="1"/>
    <col min="8966" max="8966" width="11.85546875" style="1" customWidth="1"/>
    <col min="8967" max="8967" width="11.28515625" style="1" customWidth="1"/>
    <col min="8968" max="8968" width="22.140625" style="1" customWidth="1"/>
    <col min="8969" max="8969" width="14.85546875" style="1" customWidth="1"/>
    <col min="8970" max="8970" width="0" style="1" hidden="1" customWidth="1"/>
    <col min="8971" max="8971" width="8.7109375" style="1" customWidth="1"/>
    <col min="8972" max="8972" width="9.140625" style="1"/>
    <col min="8973" max="8973" width="23.140625" style="1" customWidth="1"/>
    <col min="8974" max="9211" width="9.140625" style="1"/>
    <col min="9212" max="9212" width="8.5703125" style="1" customWidth="1"/>
    <col min="9213" max="9213" width="18.28515625" style="1" customWidth="1"/>
    <col min="9214" max="9214" width="0" style="1" hidden="1" customWidth="1"/>
    <col min="9215" max="9215" width="11.42578125" style="1" customWidth="1"/>
    <col min="9216" max="9216" width="16.42578125" style="1" customWidth="1"/>
    <col min="9217" max="9217" width="24.140625" style="1" customWidth="1"/>
    <col min="9218" max="9218" width="16.28515625" style="1" customWidth="1"/>
    <col min="9219" max="9219" width="17.5703125" style="1" customWidth="1"/>
    <col min="9220" max="9220" width="18" style="1" customWidth="1"/>
    <col min="9221" max="9221" width="24.7109375" style="1" customWidth="1"/>
    <col min="9222" max="9222" width="11.85546875" style="1" customWidth="1"/>
    <col min="9223" max="9223" width="11.28515625" style="1" customWidth="1"/>
    <col min="9224" max="9224" width="22.140625" style="1" customWidth="1"/>
    <col min="9225" max="9225" width="14.85546875" style="1" customWidth="1"/>
    <col min="9226" max="9226" width="0" style="1" hidden="1" customWidth="1"/>
    <col min="9227" max="9227" width="8.7109375" style="1" customWidth="1"/>
    <col min="9228" max="9228" width="9.140625" style="1"/>
    <col min="9229" max="9229" width="23.140625" style="1" customWidth="1"/>
    <col min="9230" max="9467" width="9.140625" style="1"/>
    <col min="9468" max="9468" width="8.5703125" style="1" customWidth="1"/>
    <col min="9469" max="9469" width="18.28515625" style="1" customWidth="1"/>
    <col min="9470" max="9470" width="0" style="1" hidden="1" customWidth="1"/>
    <col min="9471" max="9471" width="11.42578125" style="1" customWidth="1"/>
    <col min="9472" max="9472" width="16.42578125" style="1" customWidth="1"/>
    <col min="9473" max="9473" width="24.140625" style="1" customWidth="1"/>
    <col min="9474" max="9474" width="16.28515625" style="1" customWidth="1"/>
    <col min="9475" max="9475" width="17.5703125" style="1" customWidth="1"/>
    <col min="9476" max="9476" width="18" style="1" customWidth="1"/>
    <col min="9477" max="9477" width="24.7109375" style="1" customWidth="1"/>
    <col min="9478" max="9478" width="11.85546875" style="1" customWidth="1"/>
    <col min="9479" max="9479" width="11.28515625" style="1" customWidth="1"/>
    <col min="9480" max="9480" width="22.140625" style="1" customWidth="1"/>
    <col min="9481" max="9481" width="14.85546875" style="1" customWidth="1"/>
    <col min="9482" max="9482" width="0" style="1" hidden="1" customWidth="1"/>
    <col min="9483" max="9483" width="8.7109375" style="1" customWidth="1"/>
    <col min="9484" max="9484" width="9.140625" style="1"/>
    <col min="9485" max="9485" width="23.140625" style="1" customWidth="1"/>
    <col min="9486" max="9723" width="9.140625" style="1"/>
    <col min="9724" max="9724" width="8.5703125" style="1" customWidth="1"/>
    <col min="9725" max="9725" width="18.28515625" style="1" customWidth="1"/>
    <col min="9726" max="9726" width="0" style="1" hidden="1" customWidth="1"/>
    <col min="9727" max="9727" width="11.42578125" style="1" customWidth="1"/>
    <col min="9728" max="9728" width="16.42578125" style="1" customWidth="1"/>
    <col min="9729" max="9729" width="24.140625" style="1" customWidth="1"/>
    <col min="9730" max="9730" width="16.28515625" style="1" customWidth="1"/>
    <col min="9731" max="9731" width="17.5703125" style="1" customWidth="1"/>
    <col min="9732" max="9732" width="18" style="1" customWidth="1"/>
    <col min="9733" max="9733" width="24.7109375" style="1" customWidth="1"/>
    <col min="9734" max="9734" width="11.85546875" style="1" customWidth="1"/>
    <col min="9735" max="9735" width="11.28515625" style="1" customWidth="1"/>
    <col min="9736" max="9736" width="22.140625" style="1" customWidth="1"/>
    <col min="9737" max="9737" width="14.85546875" style="1" customWidth="1"/>
    <col min="9738" max="9738" width="0" style="1" hidden="1" customWidth="1"/>
    <col min="9739" max="9739" width="8.7109375" style="1" customWidth="1"/>
    <col min="9740" max="9740" width="9.140625" style="1"/>
    <col min="9741" max="9741" width="23.140625" style="1" customWidth="1"/>
    <col min="9742" max="9979" width="9.140625" style="1"/>
    <col min="9980" max="9980" width="8.5703125" style="1" customWidth="1"/>
    <col min="9981" max="9981" width="18.28515625" style="1" customWidth="1"/>
    <col min="9982" max="9982" width="0" style="1" hidden="1" customWidth="1"/>
    <col min="9983" max="9983" width="11.42578125" style="1" customWidth="1"/>
    <col min="9984" max="9984" width="16.42578125" style="1" customWidth="1"/>
    <col min="9985" max="9985" width="24.140625" style="1" customWidth="1"/>
    <col min="9986" max="9986" width="16.28515625" style="1" customWidth="1"/>
    <col min="9987" max="9987" width="17.5703125" style="1" customWidth="1"/>
    <col min="9988" max="9988" width="18" style="1" customWidth="1"/>
    <col min="9989" max="9989" width="24.7109375" style="1" customWidth="1"/>
    <col min="9990" max="9990" width="11.85546875" style="1" customWidth="1"/>
    <col min="9991" max="9991" width="11.28515625" style="1" customWidth="1"/>
    <col min="9992" max="9992" width="22.140625" style="1" customWidth="1"/>
    <col min="9993" max="9993" width="14.85546875" style="1" customWidth="1"/>
    <col min="9994" max="9994" width="0" style="1" hidden="1" customWidth="1"/>
    <col min="9995" max="9995" width="8.7109375" style="1" customWidth="1"/>
    <col min="9996" max="9996" width="9.140625" style="1"/>
    <col min="9997" max="9997" width="23.140625" style="1" customWidth="1"/>
    <col min="9998" max="10235" width="9.140625" style="1"/>
    <col min="10236" max="10236" width="8.5703125" style="1" customWidth="1"/>
    <col min="10237" max="10237" width="18.28515625" style="1" customWidth="1"/>
    <col min="10238" max="10238" width="0" style="1" hidden="1" customWidth="1"/>
    <col min="10239" max="10239" width="11.42578125" style="1" customWidth="1"/>
    <col min="10240" max="10240" width="16.42578125" style="1" customWidth="1"/>
    <col min="10241" max="10241" width="24.140625" style="1" customWidth="1"/>
    <col min="10242" max="10242" width="16.28515625" style="1" customWidth="1"/>
    <col min="10243" max="10243" width="17.5703125" style="1" customWidth="1"/>
    <col min="10244" max="10244" width="18" style="1" customWidth="1"/>
    <col min="10245" max="10245" width="24.7109375" style="1" customWidth="1"/>
    <col min="10246" max="10246" width="11.85546875" style="1" customWidth="1"/>
    <col min="10247" max="10247" width="11.28515625" style="1" customWidth="1"/>
    <col min="10248" max="10248" width="22.140625" style="1" customWidth="1"/>
    <col min="10249" max="10249" width="14.85546875" style="1" customWidth="1"/>
    <col min="10250" max="10250" width="0" style="1" hidden="1" customWidth="1"/>
    <col min="10251" max="10251" width="8.7109375" style="1" customWidth="1"/>
    <col min="10252" max="10252" width="9.140625" style="1"/>
    <col min="10253" max="10253" width="23.140625" style="1" customWidth="1"/>
    <col min="10254" max="10491" width="9.140625" style="1"/>
    <col min="10492" max="10492" width="8.5703125" style="1" customWidth="1"/>
    <col min="10493" max="10493" width="18.28515625" style="1" customWidth="1"/>
    <col min="10494" max="10494" width="0" style="1" hidden="1" customWidth="1"/>
    <col min="10495" max="10495" width="11.42578125" style="1" customWidth="1"/>
    <col min="10496" max="10496" width="16.42578125" style="1" customWidth="1"/>
    <col min="10497" max="10497" width="24.140625" style="1" customWidth="1"/>
    <col min="10498" max="10498" width="16.28515625" style="1" customWidth="1"/>
    <col min="10499" max="10499" width="17.5703125" style="1" customWidth="1"/>
    <col min="10500" max="10500" width="18" style="1" customWidth="1"/>
    <col min="10501" max="10501" width="24.7109375" style="1" customWidth="1"/>
    <col min="10502" max="10502" width="11.85546875" style="1" customWidth="1"/>
    <col min="10503" max="10503" width="11.28515625" style="1" customWidth="1"/>
    <col min="10504" max="10504" width="22.140625" style="1" customWidth="1"/>
    <col min="10505" max="10505" width="14.85546875" style="1" customWidth="1"/>
    <col min="10506" max="10506" width="0" style="1" hidden="1" customWidth="1"/>
    <col min="10507" max="10507" width="8.7109375" style="1" customWidth="1"/>
    <col min="10508" max="10508" width="9.140625" style="1"/>
    <col min="10509" max="10509" width="23.140625" style="1" customWidth="1"/>
    <col min="10510" max="10747" width="9.140625" style="1"/>
    <col min="10748" max="10748" width="8.5703125" style="1" customWidth="1"/>
    <col min="10749" max="10749" width="18.28515625" style="1" customWidth="1"/>
    <col min="10750" max="10750" width="0" style="1" hidden="1" customWidth="1"/>
    <col min="10751" max="10751" width="11.42578125" style="1" customWidth="1"/>
    <col min="10752" max="10752" width="16.42578125" style="1" customWidth="1"/>
    <col min="10753" max="10753" width="24.140625" style="1" customWidth="1"/>
    <col min="10754" max="10754" width="16.28515625" style="1" customWidth="1"/>
    <col min="10755" max="10755" width="17.5703125" style="1" customWidth="1"/>
    <col min="10756" max="10756" width="18" style="1" customWidth="1"/>
    <col min="10757" max="10757" width="24.7109375" style="1" customWidth="1"/>
    <col min="10758" max="10758" width="11.85546875" style="1" customWidth="1"/>
    <col min="10759" max="10759" width="11.28515625" style="1" customWidth="1"/>
    <col min="10760" max="10760" width="22.140625" style="1" customWidth="1"/>
    <col min="10761" max="10761" width="14.85546875" style="1" customWidth="1"/>
    <col min="10762" max="10762" width="0" style="1" hidden="1" customWidth="1"/>
    <col min="10763" max="10763" width="8.7109375" style="1" customWidth="1"/>
    <col min="10764" max="10764" width="9.140625" style="1"/>
    <col min="10765" max="10765" width="23.140625" style="1" customWidth="1"/>
    <col min="10766" max="11003" width="9.140625" style="1"/>
    <col min="11004" max="11004" width="8.5703125" style="1" customWidth="1"/>
    <col min="11005" max="11005" width="18.28515625" style="1" customWidth="1"/>
    <col min="11006" max="11006" width="0" style="1" hidden="1" customWidth="1"/>
    <col min="11007" max="11007" width="11.42578125" style="1" customWidth="1"/>
    <col min="11008" max="11008" width="16.42578125" style="1" customWidth="1"/>
    <col min="11009" max="11009" width="24.140625" style="1" customWidth="1"/>
    <col min="11010" max="11010" width="16.28515625" style="1" customWidth="1"/>
    <col min="11011" max="11011" width="17.5703125" style="1" customWidth="1"/>
    <col min="11012" max="11012" width="18" style="1" customWidth="1"/>
    <col min="11013" max="11013" width="24.7109375" style="1" customWidth="1"/>
    <col min="11014" max="11014" width="11.85546875" style="1" customWidth="1"/>
    <col min="11015" max="11015" width="11.28515625" style="1" customWidth="1"/>
    <col min="11016" max="11016" width="22.140625" style="1" customWidth="1"/>
    <col min="11017" max="11017" width="14.85546875" style="1" customWidth="1"/>
    <col min="11018" max="11018" width="0" style="1" hidden="1" customWidth="1"/>
    <col min="11019" max="11019" width="8.7109375" style="1" customWidth="1"/>
    <col min="11020" max="11020" width="9.140625" style="1"/>
    <col min="11021" max="11021" width="23.140625" style="1" customWidth="1"/>
    <col min="11022" max="11259" width="9.140625" style="1"/>
    <col min="11260" max="11260" width="8.5703125" style="1" customWidth="1"/>
    <col min="11261" max="11261" width="18.28515625" style="1" customWidth="1"/>
    <col min="11262" max="11262" width="0" style="1" hidden="1" customWidth="1"/>
    <col min="11263" max="11263" width="11.42578125" style="1" customWidth="1"/>
    <col min="11264" max="11264" width="16.42578125" style="1" customWidth="1"/>
    <col min="11265" max="11265" width="24.140625" style="1" customWidth="1"/>
    <col min="11266" max="11266" width="16.28515625" style="1" customWidth="1"/>
    <col min="11267" max="11267" width="17.5703125" style="1" customWidth="1"/>
    <col min="11268" max="11268" width="18" style="1" customWidth="1"/>
    <col min="11269" max="11269" width="24.7109375" style="1" customWidth="1"/>
    <col min="11270" max="11270" width="11.85546875" style="1" customWidth="1"/>
    <col min="11271" max="11271" width="11.28515625" style="1" customWidth="1"/>
    <col min="11272" max="11272" width="22.140625" style="1" customWidth="1"/>
    <col min="11273" max="11273" width="14.85546875" style="1" customWidth="1"/>
    <col min="11274" max="11274" width="0" style="1" hidden="1" customWidth="1"/>
    <col min="11275" max="11275" width="8.7109375" style="1" customWidth="1"/>
    <col min="11276" max="11276" width="9.140625" style="1"/>
    <col min="11277" max="11277" width="23.140625" style="1" customWidth="1"/>
    <col min="11278" max="11515" width="9.140625" style="1"/>
    <col min="11516" max="11516" width="8.5703125" style="1" customWidth="1"/>
    <col min="11517" max="11517" width="18.28515625" style="1" customWidth="1"/>
    <col min="11518" max="11518" width="0" style="1" hidden="1" customWidth="1"/>
    <col min="11519" max="11519" width="11.42578125" style="1" customWidth="1"/>
    <col min="11520" max="11520" width="16.42578125" style="1" customWidth="1"/>
    <col min="11521" max="11521" width="24.140625" style="1" customWidth="1"/>
    <col min="11522" max="11522" width="16.28515625" style="1" customWidth="1"/>
    <col min="11523" max="11523" width="17.5703125" style="1" customWidth="1"/>
    <col min="11524" max="11524" width="18" style="1" customWidth="1"/>
    <col min="11525" max="11525" width="24.7109375" style="1" customWidth="1"/>
    <col min="11526" max="11526" width="11.85546875" style="1" customWidth="1"/>
    <col min="11527" max="11527" width="11.28515625" style="1" customWidth="1"/>
    <col min="11528" max="11528" width="22.140625" style="1" customWidth="1"/>
    <col min="11529" max="11529" width="14.85546875" style="1" customWidth="1"/>
    <col min="11530" max="11530" width="0" style="1" hidden="1" customWidth="1"/>
    <col min="11531" max="11531" width="8.7109375" style="1" customWidth="1"/>
    <col min="11532" max="11532" width="9.140625" style="1"/>
    <col min="11533" max="11533" width="23.140625" style="1" customWidth="1"/>
    <col min="11534" max="11771" width="9.140625" style="1"/>
    <col min="11772" max="11772" width="8.5703125" style="1" customWidth="1"/>
    <col min="11773" max="11773" width="18.28515625" style="1" customWidth="1"/>
    <col min="11774" max="11774" width="0" style="1" hidden="1" customWidth="1"/>
    <col min="11775" max="11775" width="11.42578125" style="1" customWidth="1"/>
    <col min="11776" max="11776" width="16.42578125" style="1" customWidth="1"/>
    <col min="11777" max="11777" width="24.140625" style="1" customWidth="1"/>
    <col min="11778" max="11778" width="16.28515625" style="1" customWidth="1"/>
    <col min="11779" max="11779" width="17.5703125" style="1" customWidth="1"/>
    <col min="11780" max="11780" width="18" style="1" customWidth="1"/>
    <col min="11781" max="11781" width="24.7109375" style="1" customWidth="1"/>
    <col min="11782" max="11782" width="11.85546875" style="1" customWidth="1"/>
    <col min="11783" max="11783" width="11.28515625" style="1" customWidth="1"/>
    <col min="11784" max="11784" width="22.140625" style="1" customWidth="1"/>
    <col min="11785" max="11785" width="14.85546875" style="1" customWidth="1"/>
    <col min="11786" max="11786" width="0" style="1" hidden="1" customWidth="1"/>
    <col min="11787" max="11787" width="8.7109375" style="1" customWidth="1"/>
    <col min="11788" max="11788" width="9.140625" style="1"/>
    <col min="11789" max="11789" width="23.140625" style="1" customWidth="1"/>
    <col min="11790" max="12027" width="9.140625" style="1"/>
    <col min="12028" max="12028" width="8.5703125" style="1" customWidth="1"/>
    <col min="12029" max="12029" width="18.28515625" style="1" customWidth="1"/>
    <col min="12030" max="12030" width="0" style="1" hidden="1" customWidth="1"/>
    <col min="12031" max="12031" width="11.42578125" style="1" customWidth="1"/>
    <col min="12032" max="12032" width="16.42578125" style="1" customWidth="1"/>
    <col min="12033" max="12033" width="24.140625" style="1" customWidth="1"/>
    <col min="12034" max="12034" width="16.28515625" style="1" customWidth="1"/>
    <col min="12035" max="12035" width="17.5703125" style="1" customWidth="1"/>
    <col min="12036" max="12036" width="18" style="1" customWidth="1"/>
    <col min="12037" max="12037" width="24.7109375" style="1" customWidth="1"/>
    <col min="12038" max="12038" width="11.85546875" style="1" customWidth="1"/>
    <col min="12039" max="12039" width="11.28515625" style="1" customWidth="1"/>
    <col min="12040" max="12040" width="22.140625" style="1" customWidth="1"/>
    <col min="12041" max="12041" width="14.85546875" style="1" customWidth="1"/>
    <col min="12042" max="12042" width="0" style="1" hidden="1" customWidth="1"/>
    <col min="12043" max="12043" width="8.7109375" style="1" customWidth="1"/>
    <col min="12044" max="12044" width="9.140625" style="1"/>
    <col min="12045" max="12045" width="23.140625" style="1" customWidth="1"/>
    <col min="12046" max="12283" width="9.140625" style="1"/>
    <col min="12284" max="12284" width="8.5703125" style="1" customWidth="1"/>
    <col min="12285" max="12285" width="18.28515625" style="1" customWidth="1"/>
    <col min="12286" max="12286" width="0" style="1" hidden="1" customWidth="1"/>
    <col min="12287" max="12287" width="11.42578125" style="1" customWidth="1"/>
    <col min="12288" max="12288" width="16.42578125" style="1" customWidth="1"/>
    <col min="12289" max="12289" width="24.140625" style="1" customWidth="1"/>
    <col min="12290" max="12290" width="16.28515625" style="1" customWidth="1"/>
    <col min="12291" max="12291" width="17.5703125" style="1" customWidth="1"/>
    <col min="12292" max="12292" width="18" style="1" customWidth="1"/>
    <col min="12293" max="12293" width="24.7109375" style="1" customWidth="1"/>
    <col min="12294" max="12294" width="11.85546875" style="1" customWidth="1"/>
    <col min="12295" max="12295" width="11.28515625" style="1" customWidth="1"/>
    <col min="12296" max="12296" width="22.140625" style="1" customWidth="1"/>
    <col min="12297" max="12297" width="14.85546875" style="1" customWidth="1"/>
    <col min="12298" max="12298" width="0" style="1" hidden="1" customWidth="1"/>
    <col min="12299" max="12299" width="8.7109375" style="1" customWidth="1"/>
    <col min="12300" max="12300" width="9.140625" style="1"/>
    <col min="12301" max="12301" width="23.140625" style="1" customWidth="1"/>
    <col min="12302" max="12539" width="9.140625" style="1"/>
    <col min="12540" max="12540" width="8.5703125" style="1" customWidth="1"/>
    <col min="12541" max="12541" width="18.28515625" style="1" customWidth="1"/>
    <col min="12542" max="12542" width="0" style="1" hidden="1" customWidth="1"/>
    <col min="12543" max="12543" width="11.42578125" style="1" customWidth="1"/>
    <col min="12544" max="12544" width="16.42578125" style="1" customWidth="1"/>
    <col min="12545" max="12545" width="24.140625" style="1" customWidth="1"/>
    <col min="12546" max="12546" width="16.28515625" style="1" customWidth="1"/>
    <col min="12547" max="12547" width="17.5703125" style="1" customWidth="1"/>
    <col min="12548" max="12548" width="18" style="1" customWidth="1"/>
    <col min="12549" max="12549" width="24.7109375" style="1" customWidth="1"/>
    <col min="12550" max="12550" width="11.85546875" style="1" customWidth="1"/>
    <col min="12551" max="12551" width="11.28515625" style="1" customWidth="1"/>
    <col min="12552" max="12552" width="22.140625" style="1" customWidth="1"/>
    <col min="12553" max="12553" width="14.85546875" style="1" customWidth="1"/>
    <col min="12554" max="12554" width="0" style="1" hidden="1" customWidth="1"/>
    <col min="12555" max="12555" width="8.7109375" style="1" customWidth="1"/>
    <col min="12556" max="12556" width="9.140625" style="1"/>
    <col min="12557" max="12557" width="23.140625" style="1" customWidth="1"/>
    <col min="12558" max="12795" width="9.140625" style="1"/>
    <col min="12796" max="12796" width="8.5703125" style="1" customWidth="1"/>
    <col min="12797" max="12797" width="18.28515625" style="1" customWidth="1"/>
    <col min="12798" max="12798" width="0" style="1" hidden="1" customWidth="1"/>
    <col min="12799" max="12799" width="11.42578125" style="1" customWidth="1"/>
    <col min="12800" max="12800" width="16.42578125" style="1" customWidth="1"/>
    <col min="12801" max="12801" width="24.140625" style="1" customWidth="1"/>
    <col min="12802" max="12802" width="16.28515625" style="1" customWidth="1"/>
    <col min="12803" max="12803" width="17.5703125" style="1" customWidth="1"/>
    <col min="12804" max="12804" width="18" style="1" customWidth="1"/>
    <col min="12805" max="12805" width="24.7109375" style="1" customWidth="1"/>
    <col min="12806" max="12806" width="11.85546875" style="1" customWidth="1"/>
    <col min="12807" max="12807" width="11.28515625" style="1" customWidth="1"/>
    <col min="12808" max="12808" width="22.140625" style="1" customWidth="1"/>
    <col min="12809" max="12809" width="14.85546875" style="1" customWidth="1"/>
    <col min="12810" max="12810" width="0" style="1" hidden="1" customWidth="1"/>
    <col min="12811" max="12811" width="8.7109375" style="1" customWidth="1"/>
    <col min="12812" max="12812" width="9.140625" style="1"/>
    <col min="12813" max="12813" width="23.140625" style="1" customWidth="1"/>
    <col min="12814" max="13051" width="9.140625" style="1"/>
    <col min="13052" max="13052" width="8.5703125" style="1" customWidth="1"/>
    <col min="13053" max="13053" width="18.28515625" style="1" customWidth="1"/>
    <col min="13054" max="13054" width="0" style="1" hidden="1" customWidth="1"/>
    <col min="13055" max="13055" width="11.42578125" style="1" customWidth="1"/>
    <col min="13056" max="13056" width="16.42578125" style="1" customWidth="1"/>
    <col min="13057" max="13057" width="24.140625" style="1" customWidth="1"/>
    <col min="13058" max="13058" width="16.28515625" style="1" customWidth="1"/>
    <col min="13059" max="13059" width="17.5703125" style="1" customWidth="1"/>
    <col min="13060" max="13060" width="18" style="1" customWidth="1"/>
    <col min="13061" max="13061" width="24.7109375" style="1" customWidth="1"/>
    <col min="13062" max="13062" width="11.85546875" style="1" customWidth="1"/>
    <col min="13063" max="13063" width="11.28515625" style="1" customWidth="1"/>
    <col min="13064" max="13064" width="22.140625" style="1" customWidth="1"/>
    <col min="13065" max="13065" width="14.85546875" style="1" customWidth="1"/>
    <col min="13066" max="13066" width="0" style="1" hidden="1" customWidth="1"/>
    <col min="13067" max="13067" width="8.7109375" style="1" customWidth="1"/>
    <col min="13068" max="13068" width="9.140625" style="1"/>
    <col min="13069" max="13069" width="23.140625" style="1" customWidth="1"/>
    <col min="13070" max="13307" width="9.140625" style="1"/>
    <col min="13308" max="13308" width="8.5703125" style="1" customWidth="1"/>
    <col min="13309" max="13309" width="18.28515625" style="1" customWidth="1"/>
    <col min="13310" max="13310" width="0" style="1" hidden="1" customWidth="1"/>
    <col min="13311" max="13311" width="11.42578125" style="1" customWidth="1"/>
    <col min="13312" max="13312" width="16.42578125" style="1" customWidth="1"/>
    <col min="13313" max="13313" width="24.140625" style="1" customWidth="1"/>
    <col min="13314" max="13314" width="16.28515625" style="1" customWidth="1"/>
    <col min="13315" max="13315" width="17.5703125" style="1" customWidth="1"/>
    <col min="13316" max="13316" width="18" style="1" customWidth="1"/>
    <col min="13317" max="13317" width="24.7109375" style="1" customWidth="1"/>
    <col min="13318" max="13318" width="11.85546875" style="1" customWidth="1"/>
    <col min="13319" max="13319" width="11.28515625" style="1" customWidth="1"/>
    <col min="13320" max="13320" width="22.140625" style="1" customWidth="1"/>
    <col min="13321" max="13321" width="14.85546875" style="1" customWidth="1"/>
    <col min="13322" max="13322" width="0" style="1" hidden="1" customWidth="1"/>
    <col min="13323" max="13323" width="8.7109375" style="1" customWidth="1"/>
    <col min="13324" max="13324" width="9.140625" style="1"/>
    <col min="13325" max="13325" width="23.140625" style="1" customWidth="1"/>
    <col min="13326" max="13563" width="9.140625" style="1"/>
    <col min="13564" max="13564" width="8.5703125" style="1" customWidth="1"/>
    <col min="13565" max="13565" width="18.28515625" style="1" customWidth="1"/>
    <col min="13566" max="13566" width="0" style="1" hidden="1" customWidth="1"/>
    <col min="13567" max="13567" width="11.42578125" style="1" customWidth="1"/>
    <col min="13568" max="13568" width="16.42578125" style="1" customWidth="1"/>
    <col min="13569" max="13569" width="24.140625" style="1" customWidth="1"/>
    <col min="13570" max="13570" width="16.28515625" style="1" customWidth="1"/>
    <col min="13571" max="13571" width="17.5703125" style="1" customWidth="1"/>
    <col min="13572" max="13572" width="18" style="1" customWidth="1"/>
    <col min="13573" max="13573" width="24.7109375" style="1" customWidth="1"/>
    <col min="13574" max="13574" width="11.85546875" style="1" customWidth="1"/>
    <col min="13575" max="13575" width="11.28515625" style="1" customWidth="1"/>
    <col min="13576" max="13576" width="22.140625" style="1" customWidth="1"/>
    <col min="13577" max="13577" width="14.85546875" style="1" customWidth="1"/>
    <col min="13578" max="13578" width="0" style="1" hidden="1" customWidth="1"/>
    <col min="13579" max="13579" width="8.7109375" style="1" customWidth="1"/>
    <col min="13580" max="13580" width="9.140625" style="1"/>
    <col min="13581" max="13581" width="23.140625" style="1" customWidth="1"/>
    <col min="13582" max="13819" width="9.140625" style="1"/>
    <col min="13820" max="13820" width="8.5703125" style="1" customWidth="1"/>
    <col min="13821" max="13821" width="18.28515625" style="1" customWidth="1"/>
    <col min="13822" max="13822" width="0" style="1" hidden="1" customWidth="1"/>
    <col min="13823" max="13823" width="11.42578125" style="1" customWidth="1"/>
    <col min="13824" max="13824" width="16.42578125" style="1" customWidth="1"/>
    <col min="13825" max="13825" width="24.140625" style="1" customWidth="1"/>
    <col min="13826" max="13826" width="16.28515625" style="1" customWidth="1"/>
    <col min="13827" max="13827" width="17.5703125" style="1" customWidth="1"/>
    <col min="13828" max="13828" width="18" style="1" customWidth="1"/>
    <col min="13829" max="13829" width="24.7109375" style="1" customWidth="1"/>
    <col min="13830" max="13830" width="11.85546875" style="1" customWidth="1"/>
    <col min="13831" max="13831" width="11.28515625" style="1" customWidth="1"/>
    <col min="13832" max="13832" width="22.140625" style="1" customWidth="1"/>
    <col min="13833" max="13833" width="14.85546875" style="1" customWidth="1"/>
    <col min="13834" max="13834" width="0" style="1" hidden="1" customWidth="1"/>
    <col min="13835" max="13835" width="8.7109375" style="1" customWidth="1"/>
    <col min="13836" max="13836" width="9.140625" style="1"/>
    <col min="13837" max="13837" width="23.140625" style="1" customWidth="1"/>
    <col min="13838" max="14075" width="9.140625" style="1"/>
    <col min="14076" max="14076" width="8.5703125" style="1" customWidth="1"/>
    <col min="14077" max="14077" width="18.28515625" style="1" customWidth="1"/>
    <col min="14078" max="14078" width="0" style="1" hidden="1" customWidth="1"/>
    <col min="14079" max="14079" width="11.42578125" style="1" customWidth="1"/>
    <col min="14080" max="14080" width="16.42578125" style="1" customWidth="1"/>
    <col min="14081" max="14081" width="24.140625" style="1" customWidth="1"/>
    <col min="14082" max="14082" width="16.28515625" style="1" customWidth="1"/>
    <col min="14083" max="14083" width="17.5703125" style="1" customWidth="1"/>
    <col min="14084" max="14084" width="18" style="1" customWidth="1"/>
    <col min="14085" max="14085" width="24.7109375" style="1" customWidth="1"/>
    <col min="14086" max="14086" width="11.85546875" style="1" customWidth="1"/>
    <col min="14087" max="14087" width="11.28515625" style="1" customWidth="1"/>
    <col min="14088" max="14088" width="22.140625" style="1" customWidth="1"/>
    <col min="14089" max="14089" width="14.85546875" style="1" customWidth="1"/>
    <col min="14090" max="14090" width="0" style="1" hidden="1" customWidth="1"/>
    <col min="14091" max="14091" width="8.7109375" style="1" customWidth="1"/>
    <col min="14092" max="14092" width="9.140625" style="1"/>
    <col min="14093" max="14093" width="23.140625" style="1" customWidth="1"/>
    <col min="14094" max="14331" width="9.140625" style="1"/>
    <col min="14332" max="14332" width="8.5703125" style="1" customWidth="1"/>
    <col min="14333" max="14333" width="18.28515625" style="1" customWidth="1"/>
    <col min="14334" max="14334" width="0" style="1" hidden="1" customWidth="1"/>
    <col min="14335" max="14335" width="11.42578125" style="1" customWidth="1"/>
    <col min="14336" max="14336" width="16.42578125" style="1" customWidth="1"/>
    <col min="14337" max="14337" width="24.140625" style="1" customWidth="1"/>
    <col min="14338" max="14338" width="16.28515625" style="1" customWidth="1"/>
    <col min="14339" max="14339" width="17.5703125" style="1" customWidth="1"/>
    <col min="14340" max="14340" width="18" style="1" customWidth="1"/>
    <col min="14341" max="14341" width="24.7109375" style="1" customWidth="1"/>
    <col min="14342" max="14342" width="11.85546875" style="1" customWidth="1"/>
    <col min="14343" max="14343" width="11.28515625" style="1" customWidth="1"/>
    <col min="14344" max="14344" width="22.140625" style="1" customWidth="1"/>
    <col min="14345" max="14345" width="14.85546875" style="1" customWidth="1"/>
    <col min="14346" max="14346" width="0" style="1" hidden="1" customWidth="1"/>
    <col min="14347" max="14347" width="8.7109375" style="1" customWidth="1"/>
    <col min="14348" max="14348" width="9.140625" style="1"/>
    <col min="14349" max="14349" width="23.140625" style="1" customWidth="1"/>
    <col min="14350" max="14587" width="9.140625" style="1"/>
    <col min="14588" max="14588" width="8.5703125" style="1" customWidth="1"/>
    <col min="14589" max="14589" width="18.28515625" style="1" customWidth="1"/>
    <col min="14590" max="14590" width="0" style="1" hidden="1" customWidth="1"/>
    <col min="14591" max="14591" width="11.42578125" style="1" customWidth="1"/>
    <col min="14592" max="14592" width="16.42578125" style="1" customWidth="1"/>
    <col min="14593" max="14593" width="24.140625" style="1" customWidth="1"/>
    <col min="14594" max="14594" width="16.28515625" style="1" customWidth="1"/>
    <col min="14595" max="14595" width="17.5703125" style="1" customWidth="1"/>
    <col min="14596" max="14596" width="18" style="1" customWidth="1"/>
    <col min="14597" max="14597" width="24.7109375" style="1" customWidth="1"/>
    <col min="14598" max="14598" width="11.85546875" style="1" customWidth="1"/>
    <col min="14599" max="14599" width="11.28515625" style="1" customWidth="1"/>
    <col min="14600" max="14600" width="22.140625" style="1" customWidth="1"/>
    <col min="14601" max="14601" width="14.85546875" style="1" customWidth="1"/>
    <col min="14602" max="14602" width="0" style="1" hidden="1" customWidth="1"/>
    <col min="14603" max="14603" width="8.7109375" style="1" customWidth="1"/>
    <col min="14604" max="14604" width="9.140625" style="1"/>
    <col min="14605" max="14605" width="23.140625" style="1" customWidth="1"/>
    <col min="14606" max="14843" width="9.140625" style="1"/>
    <col min="14844" max="14844" width="8.5703125" style="1" customWidth="1"/>
    <col min="14845" max="14845" width="18.28515625" style="1" customWidth="1"/>
    <col min="14846" max="14846" width="0" style="1" hidden="1" customWidth="1"/>
    <col min="14847" max="14847" width="11.42578125" style="1" customWidth="1"/>
    <col min="14848" max="14848" width="16.42578125" style="1" customWidth="1"/>
    <col min="14849" max="14849" width="24.140625" style="1" customWidth="1"/>
    <col min="14850" max="14850" width="16.28515625" style="1" customWidth="1"/>
    <col min="14851" max="14851" width="17.5703125" style="1" customWidth="1"/>
    <col min="14852" max="14852" width="18" style="1" customWidth="1"/>
    <col min="14853" max="14853" width="24.7109375" style="1" customWidth="1"/>
    <col min="14854" max="14854" width="11.85546875" style="1" customWidth="1"/>
    <col min="14855" max="14855" width="11.28515625" style="1" customWidth="1"/>
    <col min="14856" max="14856" width="22.140625" style="1" customWidth="1"/>
    <col min="14857" max="14857" width="14.85546875" style="1" customWidth="1"/>
    <col min="14858" max="14858" width="0" style="1" hidden="1" customWidth="1"/>
    <col min="14859" max="14859" width="8.7109375" style="1" customWidth="1"/>
    <col min="14860" max="14860" width="9.140625" style="1"/>
    <col min="14861" max="14861" width="23.140625" style="1" customWidth="1"/>
    <col min="14862" max="15099" width="9.140625" style="1"/>
    <col min="15100" max="15100" width="8.5703125" style="1" customWidth="1"/>
    <col min="15101" max="15101" width="18.28515625" style="1" customWidth="1"/>
    <col min="15102" max="15102" width="0" style="1" hidden="1" customWidth="1"/>
    <col min="15103" max="15103" width="11.42578125" style="1" customWidth="1"/>
    <col min="15104" max="15104" width="16.42578125" style="1" customWidth="1"/>
    <col min="15105" max="15105" width="24.140625" style="1" customWidth="1"/>
    <col min="15106" max="15106" width="16.28515625" style="1" customWidth="1"/>
    <col min="15107" max="15107" width="17.5703125" style="1" customWidth="1"/>
    <col min="15108" max="15108" width="18" style="1" customWidth="1"/>
    <col min="15109" max="15109" width="24.7109375" style="1" customWidth="1"/>
    <col min="15110" max="15110" width="11.85546875" style="1" customWidth="1"/>
    <col min="15111" max="15111" width="11.28515625" style="1" customWidth="1"/>
    <col min="15112" max="15112" width="22.140625" style="1" customWidth="1"/>
    <col min="15113" max="15113" width="14.85546875" style="1" customWidth="1"/>
    <col min="15114" max="15114" width="0" style="1" hidden="1" customWidth="1"/>
    <col min="15115" max="15115" width="8.7109375" style="1" customWidth="1"/>
    <col min="15116" max="15116" width="9.140625" style="1"/>
    <col min="15117" max="15117" width="23.140625" style="1" customWidth="1"/>
    <col min="15118" max="15355" width="9.140625" style="1"/>
    <col min="15356" max="15356" width="8.5703125" style="1" customWidth="1"/>
    <col min="15357" max="15357" width="18.28515625" style="1" customWidth="1"/>
    <col min="15358" max="15358" width="0" style="1" hidden="1" customWidth="1"/>
    <col min="15359" max="15359" width="11.42578125" style="1" customWidth="1"/>
    <col min="15360" max="15360" width="16.42578125" style="1" customWidth="1"/>
    <col min="15361" max="15361" width="24.140625" style="1" customWidth="1"/>
    <col min="15362" max="15362" width="16.28515625" style="1" customWidth="1"/>
    <col min="15363" max="15363" width="17.5703125" style="1" customWidth="1"/>
    <col min="15364" max="15364" width="18" style="1" customWidth="1"/>
    <col min="15365" max="15365" width="24.7109375" style="1" customWidth="1"/>
    <col min="15366" max="15366" width="11.85546875" style="1" customWidth="1"/>
    <col min="15367" max="15367" width="11.28515625" style="1" customWidth="1"/>
    <col min="15368" max="15368" width="22.140625" style="1" customWidth="1"/>
    <col min="15369" max="15369" width="14.85546875" style="1" customWidth="1"/>
    <col min="15370" max="15370" width="0" style="1" hidden="1" customWidth="1"/>
    <col min="15371" max="15371" width="8.7109375" style="1" customWidth="1"/>
    <col min="15372" max="15372" width="9.140625" style="1"/>
    <col min="15373" max="15373" width="23.140625" style="1" customWidth="1"/>
    <col min="15374" max="15611" width="9.140625" style="1"/>
    <col min="15612" max="15612" width="8.5703125" style="1" customWidth="1"/>
    <col min="15613" max="15613" width="18.28515625" style="1" customWidth="1"/>
    <col min="15614" max="15614" width="0" style="1" hidden="1" customWidth="1"/>
    <col min="15615" max="15615" width="11.42578125" style="1" customWidth="1"/>
    <col min="15616" max="15616" width="16.42578125" style="1" customWidth="1"/>
    <col min="15617" max="15617" width="24.140625" style="1" customWidth="1"/>
    <col min="15618" max="15618" width="16.28515625" style="1" customWidth="1"/>
    <col min="15619" max="15619" width="17.5703125" style="1" customWidth="1"/>
    <col min="15620" max="15620" width="18" style="1" customWidth="1"/>
    <col min="15621" max="15621" width="24.7109375" style="1" customWidth="1"/>
    <col min="15622" max="15622" width="11.85546875" style="1" customWidth="1"/>
    <col min="15623" max="15623" width="11.28515625" style="1" customWidth="1"/>
    <col min="15624" max="15624" width="22.140625" style="1" customWidth="1"/>
    <col min="15625" max="15625" width="14.85546875" style="1" customWidth="1"/>
    <col min="15626" max="15626" width="0" style="1" hidden="1" customWidth="1"/>
    <col min="15627" max="15627" width="8.7109375" style="1" customWidth="1"/>
    <col min="15628" max="15628" width="9.140625" style="1"/>
    <col min="15629" max="15629" width="23.140625" style="1" customWidth="1"/>
    <col min="15630" max="15867" width="9.140625" style="1"/>
    <col min="15868" max="15868" width="8.5703125" style="1" customWidth="1"/>
    <col min="15869" max="15869" width="18.28515625" style="1" customWidth="1"/>
    <col min="15870" max="15870" width="0" style="1" hidden="1" customWidth="1"/>
    <col min="15871" max="15871" width="11.42578125" style="1" customWidth="1"/>
    <col min="15872" max="15872" width="16.42578125" style="1" customWidth="1"/>
    <col min="15873" max="15873" width="24.140625" style="1" customWidth="1"/>
    <col min="15874" max="15874" width="16.28515625" style="1" customWidth="1"/>
    <col min="15875" max="15875" width="17.5703125" style="1" customWidth="1"/>
    <col min="15876" max="15876" width="18" style="1" customWidth="1"/>
    <col min="15877" max="15877" width="24.7109375" style="1" customWidth="1"/>
    <col min="15878" max="15878" width="11.85546875" style="1" customWidth="1"/>
    <col min="15879" max="15879" width="11.28515625" style="1" customWidth="1"/>
    <col min="15880" max="15880" width="22.140625" style="1" customWidth="1"/>
    <col min="15881" max="15881" width="14.85546875" style="1" customWidth="1"/>
    <col min="15882" max="15882" width="0" style="1" hidden="1" customWidth="1"/>
    <col min="15883" max="15883" width="8.7109375" style="1" customWidth="1"/>
    <col min="15884" max="15884" width="9.140625" style="1"/>
    <col min="15885" max="15885" width="23.140625" style="1" customWidth="1"/>
    <col min="15886" max="16123" width="9.140625" style="1"/>
    <col min="16124" max="16124" width="8.5703125" style="1" customWidth="1"/>
    <col min="16125" max="16125" width="18.28515625" style="1" customWidth="1"/>
    <col min="16126" max="16126" width="0" style="1" hidden="1" customWidth="1"/>
    <col min="16127" max="16127" width="11.42578125" style="1" customWidth="1"/>
    <col min="16128" max="16128" width="16.42578125" style="1" customWidth="1"/>
    <col min="16129" max="16129" width="24.140625" style="1" customWidth="1"/>
    <col min="16130" max="16130" width="16.28515625" style="1" customWidth="1"/>
    <col min="16131" max="16131" width="17.5703125" style="1" customWidth="1"/>
    <col min="16132" max="16132" width="18" style="1" customWidth="1"/>
    <col min="16133" max="16133" width="24.7109375" style="1" customWidth="1"/>
    <col min="16134" max="16134" width="11.85546875" style="1" customWidth="1"/>
    <col min="16135" max="16135" width="11.28515625" style="1" customWidth="1"/>
    <col min="16136" max="16136" width="22.140625" style="1" customWidth="1"/>
    <col min="16137" max="16137" width="14.85546875" style="1" customWidth="1"/>
    <col min="16138" max="16138" width="0" style="1" hidden="1" customWidth="1"/>
    <col min="16139" max="16139" width="8.7109375" style="1" customWidth="1"/>
    <col min="16140" max="16140" width="9.140625" style="1"/>
    <col min="16141" max="16141" width="23.140625" style="1" customWidth="1"/>
    <col min="16142" max="16384" width="9.140625" style="1"/>
  </cols>
  <sheetData>
    <row r="1" spans="1:22" ht="24.75" customHeight="1" x14ac:dyDescent="0.4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6"/>
      <c r="P1" s="36"/>
      <c r="Q1" s="36"/>
      <c r="R1" s="36"/>
      <c r="S1" s="36"/>
      <c r="U1" s="1"/>
      <c r="V1" s="1"/>
    </row>
    <row r="2" spans="1:22" ht="23.25" x14ac:dyDescent="0.35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6"/>
      <c r="P2" s="36"/>
      <c r="Q2" s="36"/>
      <c r="R2" s="36"/>
      <c r="S2" s="36"/>
      <c r="U2" s="1"/>
      <c r="V2" s="1"/>
    </row>
    <row r="3" spans="1:22" ht="15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36"/>
      <c r="P3" s="36"/>
      <c r="Q3" s="36"/>
      <c r="R3" s="36"/>
      <c r="S3" s="36"/>
      <c r="U3" s="1"/>
      <c r="V3" s="1"/>
    </row>
    <row r="4" spans="1:22" ht="15.75" customHeight="1" x14ac:dyDescent="0.2">
      <c r="A4" s="42"/>
      <c r="B4" s="42"/>
      <c r="C4" s="43"/>
      <c r="D4" s="42"/>
      <c r="E4" s="42"/>
      <c r="F4" s="42"/>
      <c r="G4" s="42"/>
      <c r="H4" s="44"/>
      <c r="I4" s="44"/>
      <c r="J4" s="42"/>
      <c r="K4" s="42"/>
      <c r="L4" s="39"/>
      <c r="M4" s="39"/>
      <c r="N4" s="36"/>
      <c r="O4" s="36"/>
      <c r="P4" s="36"/>
      <c r="Q4" s="36"/>
      <c r="R4" s="36"/>
      <c r="S4" s="36"/>
      <c r="U4" s="36"/>
      <c r="V4" s="40"/>
    </row>
    <row r="5" spans="1:22" ht="15.75" x14ac:dyDescent="0.25">
      <c r="A5" s="54" t="s">
        <v>51</v>
      </c>
      <c r="B5" s="54"/>
      <c r="C5" s="55"/>
      <c r="D5" s="55"/>
      <c r="E5" s="55"/>
      <c r="F5" s="56" t="s">
        <v>50</v>
      </c>
      <c r="G5" s="57"/>
      <c r="H5" s="58"/>
      <c r="I5" s="58"/>
      <c r="J5" s="59"/>
      <c r="K5" s="59"/>
      <c r="L5" s="60"/>
      <c r="M5" s="41"/>
      <c r="N5" s="40"/>
      <c r="O5" s="36"/>
      <c r="P5" s="36"/>
      <c r="Q5" s="36"/>
      <c r="R5" s="36"/>
      <c r="S5" s="36"/>
      <c r="U5" s="40"/>
      <c r="V5" s="40"/>
    </row>
    <row r="6" spans="1:22" ht="15.75" x14ac:dyDescent="0.25">
      <c r="A6" s="61"/>
      <c r="B6" s="62"/>
      <c r="C6" s="63"/>
      <c r="D6" s="64"/>
      <c r="E6" s="64"/>
      <c r="F6" s="64"/>
      <c r="G6" s="64"/>
      <c r="H6" s="58"/>
      <c r="I6" s="58"/>
      <c r="J6" s="59"/>
      <c r="K6" s="65" t="s">
        <v>27</v>
      </c>
      <c r="L6" s="60"/>
      <c r="M6" s="41"/>
      <c r="N6" s="40"/>
      <c r="O6" s="36"/>
      <c r="P6" s="36"/>
      <c r="Q6" s="36"/>
      <c r="R6" s="36"/>
      <c r="S6" s="36"/>
      <c r="U6" s="40"/>
      <c r="V6" s="40"/>
    </row>
    <row r="7" spans="1:22" ht="15.75" x14ac:dyDescent="0.25">
      <c r="A7" s="54" t="s">
        <v>49</v>
      </c>
      <c r="B7" s="54"/>
      <c r="C7" s="66"/>
      <c r="D7" s="66"/>
      <c r="E7" s="66"/>
      <c r="F7" s="66"/>
      <c r="G7" s="66"/>
      <c r="H7" s="58"/>
      <c r="I7" s="58"/>
      <c r="J7" s="59"/>
      <c r="K7" s="67" t="s">
        <v>48</v>
      </c>
      <c r="L7" s="60"/>
      <c r="M7" s="41"/>
      <c r="N7" s="40"/>
      <c r="O7" s="36"/>
      <c r="P7" s="36"/>
      <c r="Q7" s="36"/>
      <c r="R7" s="36"/>
      <c r="S7" s="36"/>
      <c r="U7" s="40"/>
      <c r="V7" s="40"/>
    </row>
    <row r="8" spans="1:22" ht="15" x14ac:dyDescent="0.2">
      <c r="A8" s="61"/>
      <c r="B8" s="62"/>
      <c r="C8" s="63"/>
      <c r="D8" s="64"/>
      <c r="E8" s="64"/>
      <c r="F8" s="64"/>
      <c r="G8" s="64"/>
      <c r="H8" s="58"/>
      <c r="I8" s="58"/>
      <c r="J8" s="59"/>
      <c r="K8" s="67" t="s">
        <v>22</v>
      </c>
      <c r="L8" s="60"/>
      <c r="M8" s="41"/>
      <c r="N8" s="40"/>
      <c r="O8" s="36"/>
      <c r="P8" s="36"/>
      <c r="Q8" s="36"/>
      <c r="R8" s="36"/>
      <c r="S8" s="36"/>
      <c r="U8" s="40"/>
      <c r="V8" s="40"/>
    </row>
    <row r="9" spans="1:22" ht="15.75" x14ac:dyDescent="0.25">
      <c r="A9" s="54" t="s">
        <v>47</v>
      </c>
      <c r="B9" s="54"/>
      <c r="C9" s="55"/>
      <c r="D9" s="55"/>
      <c r="E9" s="55"/>
      <c r="F9" s="56" t="s">
        <v>46</v>
      </c>
      <c r="G9" s="57"/>
      <c r="H9" s="58"/>
      <c r="I9" s="58"/>
      <c r="J9" s="59"/>
      <c r="K9" s="67" t="s">
        <v>3</v>
      </c>
      <c r="L9" s="60"/>
      <c r="M9" s="41"/>
      <c r="N9" s="40"/>
      <c r="O9" s="36"/>
      <c r="P9" s="36"/>
      <c r="Q9" s="36"/>
      <c r="R9" s="36"/>
      <c r="S9" s="36"/>
      <c r="U9" s="40"/>
      <c r="V9" s="40"/>
    </row>
    <row r="10" spans="1:22" ht="15" x14ac:dyDescent="0.2">
      <c r="A10" s="61"/>
      <c r="B10" s="62"/>
      <c r="C10" s="68"/>
      <c r="D10" s="62"/>
      <c r="E10" s="62"/>
      <c r="F10" s="62"/>
      <c r="G10" s="62"/>
      <c r="H10" s="58"/>
      <c r="I10" s="58"/>
      <c r="J10" s="59"/>
      <c r="K10" s="67" t="s">
        <v>45</v>
      </c>
      <c r="L10" s="60"/>
      <c r="M10" s="41"/>
      <c r="N10" s="40"/>
      <c r="O10" s="36"/>
      <c r="P10" s="36"/>
      <c r="Q10" s="36"/>
      <c r="R10" s="36"/>
      <c r="S10" s="36"/>
      <c r="U10" s="40"/>
      <c r="V10" s="40"/>
    </row>
    <row r="11" spans="1:22" ht="15.75" customHeight="1" x14ac:dyDescent="0.25">
      <c r="A11" s="59"/>
      <c r="B11" s="59"/>
      <c r="C11" s="69"/>
      <c r="D11" s="65" t="s">
        <v>44</v>
      </c>
      <c r="E11" s="59"/>
      <c r="F11" s="59"/>
      <c r="G11" s="59"/>
      <c r="H11" s="58"/>
      <c r="I11" s="58"/>
      <c r="J11" s="59"/>
      <c r="K11" s="67" t="s">
        <v>43</v>
      </c>
      <c r="L11" s="60"/>
      <c r="M11" s="41"/>
      <c r="N11" s="40"/>
      <c r="O11" s="36"/>
      <c r="P11" s="36"/>
      <c r="Q11" s="36"/>
      <c r="R11" s="36"/>
      <c r="S11" s="36"/>
      <c r="U11" s="40"/>
      <c r="V11" s="40"/>
    </row>
    <row r="12" spans="1:22" ht="15.75" thickBot="1" x14ac:dyDescent="0.25">
      <c r="A12" s="59"/>
      <c r="B12" s="59"/>
      <c r="C12" s="69"/>
      <c r="D12" s="67" t="s">
        <v>16</v>
      </c>
      <c r="E12" s="59"/>
      <c r="F12" s="59"/>
      <c r="G12" s="59"/>
      <c r="H12" s="58"/>
      <c r="I12" s="58"/>
      <c r="J12" s="59"/>
      <c r="K12" s="67" t="s">
        <v>42</v>
      </c>
      <c r="L12" s="60"/>
      <c r="M12" s="41"/>
      <c r="N12" s="40"/>
      <c r="O12" s="36"/>
      <c r="P12" s="36"/>
      <c r="Q12" s="36"/>
      <c r="R12" s="36"/>
      <c r="S12" s="36"/>
      <c r="U12" s="40"/>
      <c r="V12" s="40"/>
    </row>
    <row r="13" spans="1:22" ht="15" x14ac:dyDescent="0.2">
      <c r="A13" s="70"/>
      <c r="B13" s="70"/>
      <c r="C13" s="71"/>
      <c r="D13" s="72" t="s">
        <v>9</v>
      </c>
      <c r="E13" s="70"/>
      <c r="F13" s="70"/>
      <c r="G13" s="70"/>
      <c r="H13" s="58"/>
      <c r="I13" s="58"/>
      <c r="J13" s="73"/>
      <c r="K13" s="72" t="s">
        <v>41</v>
      </c>
      <c r="L13" s="60"/>
      <c r="M13" s="45" t="s">
        <v>40</v>
      </c>
      <c r="N13" s="46"/>
      <c r="O13" s="46"/>
      <c r="P13" s="46"/>
      <c r="Q13" s="46"/>
      <c r="R13" s="46"/>
      <c r="S13" s="47"/>
      <c r="U13" s="1"/>
      <c r="V13" s="1"/>
    </row>
    <row r="14" spans="1:22" s="17" customFormat="1" ht="18" customHeight="1" thickBot="1" x14ac:dyDescent="0.25">
      <c r="A14" s="74"/>
      <c r="B14" s="74"/>
      <c r="C14" s="75"/>
      <c r="D14" s="76" t="s">
        <v>39</v>
      </c>
      <c r="E14" s="74"/>
      <c r="F14" s="74"/>
      <c r="G14" s="74"/>
      <c r="H14" s="77"/>
      <c r="I14" s="77"/>
      <c r="J14" s="78"/>
      <c r="K14" s="76" t="s">
        <v>39</v>
      </c>
      <c r="L14" s="79"/>
      <c r="M14" s="48"/>
      <c r="N14" s="49"/>
      <c r="O14" s="49"/>
      <c r="P14" s="49"/>
      <c r="Q14" s="49"/>
      <c r="R14" s="49"/>
      <c r="S14" s="50"/>
    </row>
    <row r="15" spans="1:22" ht="15" x14ac:dyDescent="0.2">
      <c r="A15" s="70"/>
      <c r="B15" s="70"/>
      <c r="C15" s="60"/>
      <c r="D15" s="80" t="s">
        <v>38</v>
      </c>
      <c r="E15" s="80"/>
      <c r="F15" s="70"/>
      <c r="G15" s="70"/>
      <c r="H15" s="58"/>
      <c r="I15" s="58"/>
      <c r="J15" s="73"/>
      <c r="K15" s="80" t="s">
        <v>38</v>
      </c>
      <c r="L15" s="81"/>
      <c r="M15" s="38"/>
      <c r="N15" s="37" t="s">
        <v>38</v>
      </c>
      <c r="O15" s="36"/>
      <c r="P15" s="36"/>
      <c r="Q15" s="36"/>
      <c r="R15" s="36"/>
      <c r="S15" s="36"/>
      <c r="U15" s="35"/>
      <c r="V15" s="35" t="s">
        <v>38</v>
      </c>
    </row>
    <row r="16" spans="1:22" ht="103.5" customHeight="1" thickBot="1" x14ac:dyDescent="0.3">
      <c r="A16" s="82" t="s">
        <v>37</v>
      </c>
      <c r="B16" s="82" t="s">
        <v>36</v>
      </c>
      <c r="C16" s="83" t="s">
        <v>35</v>
      </c>
      <c r="D16" s="82" t="s">
        <v>34</v>
      </c>
      <c r="E16" s="84" t="s">
        <v>33</v>
      </c>
      <c r="F16" s="82" t="s">
        <v>32</v>
      </c>
      <c r="G16" s="85" t="s">
        <v>31</v>
      </c>
      <c r="H16" s="85" t="s">
        <v>30</v>
      </c>
      <c r="I16" s="85" t="s">
        <v>29</v>
      </c>
      <c r="J16" s="82" t="s">
        <v>28</v>
      </c>
      <c r="K16" s="82" t="s">
        <v>27</v>
      </c>
      <c r="L16" s="86" t="s">
        <v>26</v>
      </c>
      <c r="M16" s="34"/>
      <c r="N16" s="33" t="s">
        <v>25</v>
      </c>
      <c r="O16" s="33">
        <v>614001</v>
      </c>
      <c r="P16" s="33">
        <v>619017</v>
      </c>
      <c r="Q16" s="33" t="s">
        <v>24</v>
      </c>
      <c r="R16" s="33" t="s">
        <v>23</v>
      </c>
      <c r="S16" s="33" t="s">
        <v>22</v>
      </c>
      <c r="U16" s="32" t="s">
        <v>21</v>
      </c>
      <c r="V16" s="31" t="s">
        <v>20</v>
      </c>
    </row>
    <row r="17" spans="1:31" ht="23.25" x14ac:dyDescent="0.35">
      <c r="A17" s="87" t="s">
        <v>19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30"/>
      <c r="N17" s="30"/>
      <c r="O17" s="30"/>
      <c r="P17" s="30"/>
      <c r="Q17" s="30"/>
      <c r="R17" s="30"/>
      <c r="S17" s="30"/>
      <c r="T17" s="5"/>
      <c r="U17" s="30"/>
      <c r="V17" s="30"/>
      <c r="W17" s="5"/>
      <c r="X17" s="5"/>
      <c r="Y17" s="5"/>
      <c r="Z17" s="5"/>
      <c r="AA17" s="5"/>
      <c r="AB17" s="5"/>
      <c r="AC17" s="5"/>
      <c r="AD17" s="5"/>
      <c r="AE17" s="5"/>
    </row>
    <row r="18" spans="1:31" s="17" customFormat="1" ht="28.5" x14ac:dyDescent="0.2">
      <c r="A18" s="89" t="s">
        <v>18</v>
      </c>
      <c r="B18" s="90" t="s">
        <v>17</v>
      </c>
      <c r="C18" s="91">
        <v>125</v>
      </c>
      <c r="D18" s="92" t="s">
        <v>16</v>
      </c>
      <c r="E18" s="93" t="s">
        <v>15</v>
      </c>
      <c r="F18" s="90" t="s">
        <v>14</v>
      </c>
      <c r="G18" s="90"/>
      <c r="H18" s="90" t="s">
        <v>13</v>
      </c>
      <c r="I18" s="90" t="s">
        <v>5</v>
      </c>
      <c r="J18" s="90" t="s">
        <v>12</v>
      </c>
      <c r="K18" s="94" t="s">
        <v>3</v>
      </c>
      <c r="L18" s="91">
        <v>500</v>
      </c>
      <c r="M18" s="26"/>
      <c r="N18" s="29" t="s">
        <v>2</v>
      </c>
      <c r="O18" s="24">
        <f>IF(L18&lt;C18,0,(L18-Q18-R18))</f>
        <v>366.25</v>
      </c>
      <c r="P18" s="24">
        <f>+O18*0.03</f>
        <v>10.987499999999999</v>
      </c>
      <c r="Q18" s="24">
        <f>IF(U18=0,L18/1.07,V18)</f>
        <v>125</v>
      </c>
      <c r="R18" s="24">
        <f>+Q18*0.07</f>
        <v>8.75</v>
      </c>
      <c r="S18" s="24">
        <f>+SUM(R18+Q18+O18)-L18</f>
        <v>0</v>
      </c>
      <c r="U18" s="24">
        <f>+MAX((L18-C18),0)</f>
        <v>375</v>
      </c>
      <c r="V18" s="23">
        <f>IF(L18&lt;C18,L18,C18)</f>
        <v>125</v>
      </c>
    </row>
    <row r="19" spans="1:31" s="17" customFormat="1" ht="57" x14ac:dyDescent="0.2">
      <c r="A19" s="89" t="s">
        <v>11</v>
      </c>
      <c r="B19" s="90" t="s">
        <v>10</v>
      </c>
      <c r="C19" s="91">
        <v>75</v>
      </c>
      <c r="D19" s="92" t="s">
        <v>9</v>
      </c>
      <c r="E19" s="93" t="s">
        <v>8</v>
      </c>
      <c r="F19" s="90"/>
      <c r="G19" s="90" t="s">
        <v>7</v>
      </c>
      <c r="H19" s="90" t="s">
        <v>6</v>
      </c>
      <c r="I19" s="90" t="s">
        <v>5</v>
      </c>
      <c r="J19" s="90" t="s">
        <v>4</v>
      </c>
      <c r="K19" s="94" t="s">
        <v>3</v>
      </c>
      <c r="L19" s="91">
        <v>75</v>
      </c>
      <c r="M19" s="26"/>
      <c r="N19" s="29" t="s">
        <v>2</v>
      </c>
      <c r="O19" s="24">
        <f>IF(L19&lt;C19,0,(L19-Q19-R19))</f>
        <v>2.6645352591003757E-15</v>
      </c>
      <c r="P19" s="24">
        <f>+O19*0.03</f>
        <v>7.9936057773011268E-17</v>
      </c>
      <c r="Q19" s="24">
        <f>IF(U19=0,L19/1.07,V19)</f>
        <v>70.09345794392523</v>
      </c>
      <c r="R19" s="24">
        <f>+Q19*0.07</f>
        <v>4.906542056074767</v>
      </c>
      <c r="S19" s="24">
        <f>+SUM(R19+Q19+O19)-L19</f>
        <v>0</v>
      </c>
      <c r="U19" s="24">
        <f>+MAX((L19-C19),0)</f>
        <v>0</v>
      </c>
      <c r="V19" s="23">
        <f>IF(L19&lt;C19,L19,C19)</f>
        <v>75</v>
      </c>
    </row>
    <row r="20" spans="1:31" ht="15.75" x14ac:dyDescent="0.25">
      <c r="A20" s="95">
        <v>1</v>
      </c>
      <c r="B20" s="95">
        <v>2</v>
      </c>
      <c r="C20" s="95">
        <v>3</v>
      </c>
      <c r="D20" s="95">
        <v>4</v>
      </c>
      <c r="E20" s="95">
        <v>5</v>
      </c>
      <c r="F20" s="95">
        <v>6</v>
      </c>
      <c r="G20" s="95">
        <v>7</v>
      </c>
      <c r="H20" s="95" t="s">
        <v>1</v>
      </c>
      <c r="I20" s="95" t="s">
        <v>0</v>
      </c>
      <c r="J20" s="95">
        <v>9</v>
      </c>
      <c r="K20" s="95">
        <v>10</v>
      </c>
      <c r="L20" s="95">
        <v>11</v>
      </c>
      <c r="M20" s="28"/>
      <c r="N20" s="28">
        <v>12</v>
      </c>
      <c r="O20" s="28"/>
      <c r="P20" s="28"/>
      <c r="Q20" s="28"/>
      <c r="R20" s="28"/>
      <c r="S20" s="28"/>
      <c r="T20" s="5"/>
      <c r="U20" s="28">
        <v>13</v>
      </c>
      <c r="V20" s="28">
        <v>14</v>
      </c>
      <c r="W20" s="5"/>
      <c r="X20" s="5"/>
      <c r="Y20" s="5"/>
      <c r="Z20" s="5"/>
      <c r="AA20" s="5"/>
      <c r="AB20" s="5"/>
      <c r="AC20" s="5"/>
      <c r="AD20" s="5"/>
      <c r="AE20" s="5"/>
    </row>
    <row r="21" spans="1:31" s="17" customFormat="1" ht="25.5" customHeight="1" x14ac:dyDescent="0.2">
      <c r="A21" s="96"/>
      <c r="B21" s="97"/>
      <c r="C21" s="98"/>
      <c r="D21" s="92"/>
      <c r="E21" s="99"/>
      <c r="F21" s="97"/>
      <c r="G21" s="97"/>
      <c r="H21" s="97"/>
      <c r="I21" s="97"/>
      <c r="J21" s="97"/>
      <c r="K21" s="94"/>
      <c r="L21" s="98"/>
      <c r="M21" s="26"/>
      <c r="N21" s="25"/>
      <c r="O21" s="24">
        <f t="shared" ref="O21:O46" si="0">IF(L21&lt;C21,0,(L21-Q21-R21))</f>
        <v>0</v>
      </c>
      <c r="P21" s="24">
        <f t="shared" ref="P21:P46" si="1">+O21*0.03</f>
        <v>0</v>
      </c>
      <c r="Q21" s="24">
        <f t="shared" ref="Q21:Q46" si="2">IF(U21=0,L21/1.07,V21)</f>
        <v>0</v>
      </c>
      <c r="R21" s="24">
        <f t="shared" ref="R21:R46" si="3">+Q21*0.07</f>
        <v>0</v>
      </c>
      <c r="S21" s="24">
        <f t="shared" ref="S21:S46" si="4">+SUM(R21+Q21+O21)-L21</f>
        <v>0</v>
      </c>
      <c r="T21" s="27"/>
      <c r="U21" s="24">
        <f t="shared" ref="U21:U46" si="5">+MAX((L21-C21),0)</f>
        <v>0</v>
      </c>
      <c r="V21" s="23">
        <f t="shared" ref="V21:V46" si="6">IF(L21&lt;C21,L21,C21)</f>
        <v>0</v>
      </c>
    </row>
    <row r="22" spans="1:31" s="17" customFormat="1" ht="25.5" customHeight="1" x14ac:dyDescent="0.2">
      <c r="A22" s="96"/>
      <c r="B22" s="97"/>
      <c r="C22" s="98"/>
      <c r="D22" s="92"/>
      <c r="E22" s="99"/>
      <c r="F22" s="97"/>
      <c r="G22" s="97"/>
      <c r="H22" s="97"/>
      <c r="I22" s="97"/>
      <c r="J22" s="97"/>
      <c r="K22" s="94"/>
      <c r="L22" s="98"/>
      <c r="M22" s="26"/>
      <c r="N22" s="25"/>
      <c r="O22" s="24">
        <f t="shared" si="0"/>
        <v>0</v>
      </c>
      <c r="P22" s="24">
        <f t="shared" si="1"/>
        <v>0</v>
      </c>
      <c r="Q22" s="24">
        <f t="shared" si="2"/>
        <v>0</v>
      </c>
      <c r="R22" s="24">
        <f t="shared" si="3"/>
        <v>0</v>
      </c>
      <c r="S22" s="24">
        <f t="shared" si="4"/>
        <v>0</v>
      </c>
      <c r="T22" s="27"/>
      <c r="U22" s="24">
        <f t="shared" si="5"/>
        <v>0</v>
      </c>
      <c r="V22" s="23">
        <f t="shared" si="6"/>
        <v>0</v>
      </c>
    </row>
    <row r="23" spans="1:31" s="17" customFormat="1" ht="25.5" customHeight="1" x14ac:dyDescent="0.2">
      <c r="A23" s="96"/>
      <c r="B23" s="97"/>
      <c r="C23" s="98"/>
      <c r="D23" s="92"/>
      <c r="E23" s="99"/>
      <c r="F23" s="97"/>
      <c r="G23" s="97"/>
      <c r="H23" s="97"/>
      <c r="I23" s="97"/>
      <c r="J23" s="97"/>
      <c r="K23" s="94"/>
      <c r="L23" s="98"/>
      <c r="M23" s="26"/>
      <c r="N23" s="25"/>
      <c r="O23" s="24">
        <f t="shared" si="0"/>
        <v>0</v>
      </c>
      <c r="P23" s="24">
        <f t="shared" si="1"/>
        <v>0</v>
      </c>
      <c r="Q23" s="24">
        <f t="shared" si="2"/>
        <v>0</v>
      </c>
      <c r="R23" s="24">
        <f t="shared" si="3"/>
        <v>0</v>
      </c>
      <c r="S23" s="24">
        <f t="shared" si="4"/>
        <v>0</v>
      </c>
      <c r="T23" s="27"/>
      <c r="U23" s="24">
        <f t="shared" si="5"/>
        <v>0</v>
      </c>
      <c r="V23" s="23">
        <f t="shared" si="6"/>
        <v>0</v>
      </c>
    </row>
    <row r="24" spans="1:31" s="17" customFormat="1" ht="25.5" customHeight="1" x14ac:dyDescent="0.2">
      <c r="A24" s="96"/>
      <c r="B24" s="97"/>
      <c r="C24" s="98"/>
      <c r="D24" s="92"/>
      <c r="E24" s="99"/>
      <c r="F24" s="97"/>
      <c r="G24" s="97"/>
      <c r="H24" s="97"/>
      <c r="I24" s="97"/>
      <c r="J24" s="97"/>
      <c r="K24" s="94"/>
      <c r="L24" s="98"/>
      <c r="M24" s="26"/>
      <c r="N24" s="25"/>
      <c r="O24" s="24">
        <f t="shared" si="0"/>
        <v>0</v>
      </c>
      <c r="P24" s="24">
        <f t="shared" si="1"/>
        <v>0</v>
      </c>
      <c r="Q24" s="24">
        <f t="shared" si="2"/>
        <v>0</v>
      </c>
      <c r="R24" s="24">
        <f t="shared" si="3"/>
        <v>0</v>
      </c>
      <c r="S24" s="24">
        <f t="shared" si="4"/>
        <v>0</v>
      </c>
      <c r="T24" s="27"/>
      <c r="U24" s="24">
        <f t="shared" si="5"/>
        <v>0</v>
      </c>
      <c r="V24" s="23">
        <f t="shared" si="6"/>
        <v>0</v>
      </c>
    </row>
    <row r="25" spans="1:31" s="17" customFormat="1" ht="25.5" customHeight="1" x14ac:dyDescent="0.2">
      <c r="A25" s="96"/>
      <c r="B25" s="97"/>
      <c r="C25" s="98"/>
      <c r="D25" s="92"/>
      <c r="E25" s="99"/>
      <c r="F25" s="97"/>
      <c r="G25" s="97"/>
      <c r="H25" s="97"/>
      <c r="I25" s="97"/>
      <c r="J25" s="97"/>
      <c r="K25" s="94"/>
      <c r="L25" s="98"/>
      <c r="M25" s="26"/>
      <c r="N25" s="25"/>
      <c r="O25" s="24">
        <f t="shared" si="0"/>
        <v>0</v>
      </c>
      <c r="P25" s="24">
        <f t="shared" si="1"/>
        <v>0</v>
      </c>
      <c r="Q25" s="24">
        <f t="shared" si="2"/>
        <v>0</v>
      </c>
      <c r="R25" s="24">
        <f t="shared" si="3"/>
        <v>0</v>
      </c>
      <c r="S25" s="24">
        <f t="shared" si="4"/>
        <v>0</v>
      </c>
      <c r="U25" s="24">
        <f t="shared" si="5"/>
        <v>0</v>
      </c>
      <c r="V25" s="23">
        <f t="shared" si="6"/>
        <v>0</v>
      </c>
    </row>
    <row r="26" spans="1:31" s="17" customFormat="1" ht="25.5" customHeight="1" x14ac:dyDescent="0.2">
      <c r="A26" s="96"/>
      <c r="B26" s="97"/>
      <c r="C26" s="98"/>
      <c r="D26" s="92"/>
      <c r="E26" s="99"/>
      <c r="F26" s="97"/>
      <c r="G26" s="97"/>
      <c r="H26" s="97"/>
      <c r="I26" s="97"/>
      <c r="J26" s="97"/>
      <c r="K26" s="94"/>
      <c r="L26" s="98"/>
      <c r="M26" s="26"/>
      <c r="N26" s="25"/>
      <c r="O26" s="24">
        <f t="shared" si="0"/>
        <v>0</v>
      </c>
      <c r="P26" s="24">
        <f t="shared" si="1"/>
        <v>0</v>
      </c>
      <c r="Q26" s="24">
        <f t="shared" si="2"/>
        <v>0</v>
      </c>
      <c r="R26" s="24">
        <f t="shared" si="3"/>
        <v>0</v>
      </c>
      <c r="S26" s="24">
        <f t="shared" si="4"/>
        <v>0</v>
      </c>
      <c r="U26" s="24">
        <f t="shared" si="5"/>
        <v>0</v>
      </c>
      <c r="V26" s="23">
        <f t="shared" si="6"/>
        <v>0</v>
      </c>
    </row>
    <row r="27" spans="1:31" s="17" customFormat="1" ht="25.5" customHeight="1" x14ac:dyDescent="0.2">
      <c r="A27" s="96"/>
      <c r="B27" s="97"/>
      <c r="C27" s="98"/>
      <c r="D27" s="92"/>
      <c r="E27" s="99"/>
      <c r="F27" s="97"/>
      <c r="G27" s="97"/>
      <c r="H27" s="97"/>
      <c r="I27" s="97"/>
      <c r="J27" s="97"/>
      <c r="K27" s="94"/>
      <c r="L27" s="98"/>
      <c r="M27" s="26"/>
      <c r="N27" s="25"/>
      <c r="O27" s="24">
        <f t="shared" si="0"/>
        <v>0</v>
      </c>
      <c r="P27" s="24">
        <f t="shared" si="1"/>
        <v>0</v>
      </c>
      <c r="Q27" s="24">
        <f t="shared" si="2"/>
        <v>0</v>
      </c>
      <c r="R27" s="24">
        <f t="shared" si="3"/>
        <v>0</v>
      </c>
      <c r="S27" s="24">
        <f t="shared" si="4"/>
        <v>0</v>
      </c>
      <c r="U27" s="24">
        <f t="shared" si="5"/>
        <v>0</v>
      </c>
      <c r="V27" s="23">
        <f t="shared" si="6"/>
        <v>0</v>
      </c>
    </row>
    <row r="28" spans="1:31" s="17" customFormat="1" ht="25.5" customHeight="1" x14ac:dyDescent="0.2">
      <c r="A28" s="96"/>
      <c r="B28" s="97"/>
      <c r="C28" s="98"/>
      <c r="D28" s="92"/>
      <c r="E28" s="99"/>
      <c r="F28" s="97"/>
      <c r="G28" s="97"/>
      <c r="H28" s="97"/>
      <c r="I28" s="97"/>
      <c r="J28" s="97"/>
      <c r="K28" s="94"/>
      <c r="L28" s="98"/>
      <c r="M28" s="26"/>
      <c r="N28" s="25"/>
      <c r="O28" s="24">
        <f t="shared" si="0"/>
        <v>0</v>
      </c>
      <c r="P28" s="24">
        <f t="shared" si="1"/>
        <v>0</v>
      </c>
      <c r="Q28" s="24">
        <f t="shared" si="2"/>
        <v>0</v>
      </c>
      <c r="R28" s="24">
        <f t="shared" si="3"/>
        <v>0</v>
      </c>
      <c r="S28" s="24">
        <f t="shared" si="4"/>
        <v>0</v>
      </c>
      <c r="U28" s="24">
        <f t="shared" si="5"/>
        <v>0</v>
      </c>
      <c r="V28" s="23">
        <f t="shared" si="6"/>
        <v>0</v>
      </c>
    </row>
    <row r="29" spans="1:31" s="17" customFormat="1" ht="25.5" customHeight="1" x14ac:dyDescent="0.2">
      <c r="A29" s="96"/>
      <c r="B29" s="97"/>
      <c r="C29" s="98"/>
      <c r="D29" s="92"/>
      <c r="E29" s="99"/>
      <c r="F29" s="97"/>
      <c r="G29" s="97"/>
      <c r="H29" s="97"/>
      <c r="I29" s="97"/>
      <c r="J29" s="97"/>
      <c r="K29" s="94"/>
      <c r="L29" s="98"/>
      <c r="M29" s="26"/>
      <c r="N29" s="25"/>
      <c r="O29" s="24">
        <f t="shared" si="0"/>
        <v>0</v>
      </c>
      <c r="P29" s="24">
        <f t="shared" si="1"/>
        <v>0</v>
      </c>
      <c r="Q29" s="24">
        <f t="shared" si="2"/>
        <v>0</v>
      </c>
      <c r="R29" s="24">
        <f t="shared" si="3"/>
        <v>0</v>
      </c>
      <c r="S29" s="24">
        <f t="shared" si="4"/>
        <v>0</v>
      </c>
      <c r="U29" s="24">
        <f t="shared" si="5"/>
        <v>0</v>
      </c>
      <c r="V29" s="23">
        <f t="shared" si="6"/>
        <v>0</v>
      </c>
    </row>
    <row r="30" spans="1:31" s="17" customFormat="1" ht="25.5" customHeight="1" x14ac:dyDescent="0.2">
      <c r="A30" s="96"/>
      <c r="B30" s="97"/>
      <c r="C30" s="98"/>
      <c r="D30" s="92"/>
      <c r="E30" s="99"/>
      <c r="F30" s="97"/>
      <c r="G30" s="97"/>
      <c r="H30" s="97"/>
      <c r="I30" s="97"/>
      <c r="J30" s="97"/>
      <c r="K30" s="94"/>
      <c r="L30" s="98"/>
      <c r="M30" s="26"/>
      <c r="N30" s="25"/>
      <c r="O30" s="24">
        <f t="shared" si="0"/>
        <v>0</v>
      </c>
      <c r="P30" s="24">
        <f t="shared" si="1"/>
        <v>0</v>
      </c>
      <c r="Q30" s="24">
        <f t="shared" si="2"/>
        <v>0</v>
      </c>
      <c r="R30" s="24">
        <f t="shared" si="3"/>
        <v>0</v>
      </c>
      <c r="S30" s="24">
        <f t="shared" si="4"/>
        <v>0</v>
      </c>
      <c r="U30" s="24">
        <f t="shared" si="5"/>
        <v>0</v>
      </c>
      <c r="V30" s="23">
        <f t="shared" si="6"/>
        <v>0</v>
      </c>
    </row>
    <row r="31" spans="1:31" s="17" customFormat="1" ht="25.5" customHeight="1" x14ac:dyDescent="0.2">
      <c r="A31" s="96"/>
      <c r="B31" s="97"/>
      <c r="C31" s="98"/>
      <c r="D31" s="92"/>
      <c r="E31" s="99"/>
      <c r="F31" s="97"/>
      <c r="G31" s="97"/>
      <c r="H31" s="97"/>
      <c r="I31" s="97"/>
      <c r="J31" s="97"/>
      <c r="K31" s="94"/>
      <c r="L31" s="98"/>
      <c r="M31" s="26"/>
      <c r="N31" s="25"/>
      <c r="O31" s="24">
        <f t="shared" si="0"/>
        <v>0</v>
      </c>
      <c r="P31" s="24">
        <f t="shared" si="1"/>
        <v>0</v>
      </c>
      <c r="Q31" s="24">
        <f t="shared" si="2"/>
        <v>0</v>
      </c>
      <c r="R31" s="24">
        <f t="shared" si="3"/>
        <v>0</v>
      </c>
      <c r="S31" s="24">
        <f t="shared" si="4"/>
        <v>0</v>
      </c>
      <c r="U31" s="24">
        <f t="shared" si="5"/>
        <v>0</v>
      </c>
      <c r="V31" s="23">
        <f t="shared" si="6"/>
        <v>0</v>
      </c>
    </row>
    <row r="32" spans="1:31" s="17" customFormat="1" ht="25.5" customHeight="1" x14ac:dyDescent="0.2">
      <c r="A32" s="96"/>
      <c r="B32" s="97"/>
      <c r="C32" s="98"/>
      <c r="D32" s="92"/>
      <c r="E32" s="99"/>
      <c r="F32" s="97"/>
      <c r="G32" s="97"/>
      <c r="H32" s="97"/>
      <c r="I32" s="97"/>
      <c r="J32" s="97"/>
      <c r="K32" s="94"/>
      <c r="L32" s="98"/>
      <c r="M32" s="26"/>
      <c r="N32" s="25"/>
      <c r="O32" s="24">
        <f t="shared" si="0"/>
        <v>0</v>
      </c>
      <c r="P32" s="24">
        <f t="shared" si="1"/>
        <v>0</v>
      </c>
      <c r="Q32" s="24">
        <f t="shared" si="2"/>
        <v>0</v>
      </c>
      <c r="R32" s="24">
        <f t="shared" si="3"/>
        <v>0</v>
      </c>
      <c r="S32" s="24">
        <f t="shared" si="4"/>
        <v>0</v>
      </c>
      <c r="U32" s="24">
        <f t="shared" si="5"/>
        <v>0</v>
      </c>
      <c r="V32" s="23">
        <f t="shared" si="6"/>
        <v>0</v>
      </c>
    </row>
    <row r="33" spans="1:22" s="17" customFormat="1" ht="25.5" customHeight="1" x14ac:dyDescent="0.2">
      <c r="A33" s="96"/>
      <c r="B33" s="97"/>
      <c r="C33" s="98"/>
      <c r="D33" s="92"/>
      <c r="E33" s="99"/>
      <c r="F33" s="97"/>
      <c r="G33" s="97"/>
      <c r="H33" s="97"/>
      <c r="I33" s="97"/>
      <c r="J33" s="97"/>
      <c r="K33" s="94"/>
      <c r="L33" s="98"/>
      <c r="M33" s="26"/>
      <c r="N33" s="25"/>
      <c r="O33" s="24">
        <f t="shared" si="0"/>
        <v>0</v>
      </c>
      <c r="P33" s="24">
        <f t="shared" si="1"/>
        <v>0</v>
      </c>
      <c r="Q33" s="24">
        <f t="shared" si="2"/>
        <v>0</v>
      </c>
      <c r="R33" s="24">
        <f t="shared" si="3"/>
        <v>0</v>
      </c>
      <c r="S33" s="24">
        <f t="shared" si="4"/>
        <v>0</v>
      </c>
      <c r="U33" s="24">
        <f t="shared" si="5"/>
        <v>0</v>
      </c>
      <c r="V33" s="23">
        <f t="shared" si="6"/>
        <v>0</v>
      </c>
    </row>
    <row r="34" spans="1:22" s="17" customFormat="1" ht="25.5" customHeight="1" x14ac:dyDescent="0.2">
      <c r="A34" s="96"/>
      <c r="B34" s="97"/>
      <c r="C34" s="98"/>
      <c r="D34" s="92"/>
      <c r="E34" s="99"/>
      <c r="F34" s="97"/>
      <c r="G34" s="97"/>
      <c r="H34" s="97"/>
      <c r="I34" s="97"/>
      <c r="J34" s="97"/>
      <c r="K34" s="94"/>
      <c r="L34" s="98"/>
      <c r="M34" s="26"/>
      <c r="N34" s="25"/>
      <c r="O34" s="24">
        <f t="shared" si="0"/>
        <v>0</v>
      </c>
      <c r="P34" s="24">
        <f t="shared" si="1"/>
        <v>0</v>
      </c>
      <c r="Q34" s="24">
        <f t="shared" si="2"/>
        <v>0</v>
      </c>
      <c r="R34" s="24">
        <f t="shared" si="3"/>
        <v>0</v>
      </c>
      <c r="S34" s="24">
        <f t="shared" si="4"/>
        <v>0</v>
      </c>
      <c r="U34" s="24">
        <f t="shared" si="5"/>
        <v>0</v>
      </c>
      <c r="V34" s="23">
        <f t="shared" si="6"/>
        <v>0</v>
      </c>
    </row>
    <row r="35" spans="1:22" s="17" customFormat="1" ht="25.5" customHeight="1" x14ac:dyDescent="0.2">
      <c r="A35" s="96"/>
      <c r="B35" s="97"/>
      <c r="C35" s="98"/>
      <c r="D35" s="92"/>
      <c r="E35" s="99"/>
      <c r="F35" s="97"/>
      <c r="G35" s="97"/>
      <c r="H35" s="97"/>
      <c r="I35" s="97"/>
      <c r="J35" s="97"/>
      <c r="K35" s="94"/>
      <c r="L35" s="98"/>
      <c r="M35" s="26"/>
      <c r="N35" s="25"/>
      <c r="O35" s="24">
        <f t="shared" si="0"/>
        <v>0</v>
      </c>
      <c r="P35" s="24">
        <f t="shared" si="1"/>
        <v>0</v>
      </c>
      <c r="Q35" s="24">
        <f t="shared" si="2"/>
        <v>0</v>
      </c>
      <c r="R35" s="24">
        <f t="shared" si="3"/>
        <v>0</v>
      </c>
      <c r="S35" s="24">
        <f t="shared" si="4"/>
        <v>0</v>
      </c>
      <c r="U35" s="24">
        <f t="shared" si="5"/>
        <v>0</v>
      </c>
      <c r="V35" s="23">
        <f t="shared" si="6"/>
        <v>0</v>
      </c>
    </row>
    <row r="36" spans="1:22" s="17" customFormat="1" ht="25.5" customHeight="1" x14ac:dyDescent="0.2">
      <c r="A36" s="96"/>
      <c r="B36" s="97"/>
      <c r="C36" s="98"/>
      <c r="D36" s="92"/>
      <c r="E36" s="99"/>
      <c r="F36" s="97"/>
      <c r="G36" s="97"/>
      <c r="H36" s="97"/>
      <c r="I36" s="97"/>
      <c r="J36" s="97"/>
      <c r="K36" s="94"/>
      <c r="L36" s="98"/>
      <c r="M36" s="26"/>
      <c r="N36" s="25"/>
      <c r="O36" s="24">
        <f t="shared" si="0"/>
        <v>0</v>
      </c>
      <c r="P36" s="24">
        <f t="shared" si="1"/>
        <v>0</v>
      </c>
      <c r="Q36" s="24">
        <f t="shared" si="2"/>
        <v>0</v>
      </c>
      <c r="R36" s="24">
        <f t="shared" si="3"/>
        <v>0</v>
      </c>
      <c r="S36" s="24">
        <f t="shared" si="4"/>
        <v>0</v>
      </c>
      <c r="U36" s="24">
        <f t="shared" si="5"/>
        <v>0</v>
      </c>
      <c r="V36" s="23">
        <f t="shared" si="6"/>
        <v>0</v>
      </c>
    </row>
    <row r="37" spans="1:22" s="17" customFormat="1" ht="25.5" customHeight="1" x14ac:dyDescent="0.2">
      <c r="A37" s="96"/>
      <c r="B37" s="97"/>
      <c r="C37" s="98"/>
      <c r="D37" s="92"/>
      <c r="E37" s="99"/>
      <c r="F37" s="97"/>
      <c r="G37" s="97"/>
      <c r="H37" s="97"/>
      <c r="I37" s="97"/>
      <c r="J37" s="97"/>
      <c r="K37" s="94"/>
      <c r="L37" s="98"/>
      <c r="M37" s="26"/>
      <c r="N37" s="25"/>
      <c r="O37" s="24">
        <f t="shared" si="0"/>
        <v>0</v>
      </c>
      <c r="P37" s="24">
        <f t="shared" si="1"/>
        <v>0</v>
      </c>
      <c r="Q37" s="24">
        <f t="shared" si="2"/>
        <v>0</v>
      </c>
      <c r="R37" s="24">
        <f t="shared" si="3"/>
        <v>0</v>
      </c>
      <c r="S37" s="24">
        <f t="shared" si="4"/>
        <v>0</v>
      </c>
      <c r="U37" s="24">
        <f t="shared" si="5"/>
        <v>0</v>
      </c>
      <c r="V37" s="23">
        <f t="shared" si="6"/>
        <v>0</v>
      </c>
    </row>
    <row r="38" spans="1:22" s="17" customFormat="1" ht="25.5" customHeight="1" x14ac:dyDescent="0.2">
      <c r="A38" s="96"/>
      <c r="B38" s="97"/>
      <c r="C38" s="98"/>
      <c r="D38" s="92"/>
      <c r="E38" s="99"/>
      <c r="F38" s="97"/>
      <c r="G38" s="97"/>
      <c r="H38" s="97"/>
      <c r="I38" s="97"/>
      <c r="J38" s="97"/>
      <c r="K38" s="94"/>
      <c r="L38" s="98"/>
      <c r="M38" s="26"/>
      <c r="N38" s="25"/>
      <c r="O38" s="24">
        <f t="shared" si="0"/>
        <v>0</v>
      </c>
      <c r="P38" s="24">
        <f t="shared" si="1"/>
        <v>0</v>
      </c>
      <c r="Q38" s="24">
        <f t="shared" si="2"/>
        <v>0</v>
      </c>
      <c r="R38" s="24">
        <f t="shared" si="3"/>
        <v>0</v>
      </c>
      <c r="S38" s="24">
        <f t="shared" si="4"/>
        <v>0</v>
      </c>
      <c r="U38" s="24">
        <f t="shared" si="5"/>
        <v>0</v>
      </c>
      <c r="V38" s="23">
        <f t="shared" si="6"/>
        <v>0</v>
      </c>
    </row>
    <row r="39" spans="1:22" s="17" customFormat="1" ht="25.5" customHeight="1" x14ac:dyDescent="0.2">
      <c r="A39" s="96"/>
      <c r="B39" s="97"/>
      <c r="C39" s="98"/>
      <c r="D39" s="92"/>
      <c r="E39" s="99"/>
      <c r="F39" s="97"/>
      <c r="G39" s="97"/>
      <c r="H39" s="97"/>
      <c r="I39" s="97"/>
      <c r="J39" s="97"/>
      <c r="K39" s="94"/>
      <c r="L39" s="98"/>
      <c r="M39" s="26"/>
      <c r="N39" s="25"/>
      <c r="O39" s="24">
        <f t="shared" si="0"/>
        <v>0</v>
      </c>
      <c r="P39" s="24">
        <f t="shared" si="1"/>
        <v>0</v>
      </c>
      <c r="Q39" s="24">
        <f t="shared" si="2"/>
        <v>0</v>
      </c>
      <c r="R39" s="24">
        <f t="shared" si="3"/>
        <v>0</v>
      </c>
      <c r="S39" s="24">
        <f t="shared" si="4"/>
        <v>0</v>
      </c>
      <c r="U39" s="24">
        <f t="shared" si="5"/>
        <v>0</v>
      </c>
      <c r="V39" s="23">
        <f t="shared" si="6"/>
        <v>0</v>
      </c>
    </row>
    <row r="40" spans="1:22" s="17" customFormat="1" ht="25.5" customHeight="1" x14ac:dyDescent="0.2">
      <c r="A40" s="96"/>
      <c r="B40" s="97"/>
      <c r="C40" s="98"/>
      <c r="D40" s="92"/>
      <c r="E40" s="99"/>
      <c r="F40" s="97"/>
      <c r="G40" s="97"/>
      <c r="H40" s="97"/>
      <c r="I40" s="97"/>
      <c r="J40" s="97"/>
      <c r="K40" s="94"/>
      <c r="L40" s="98"/>
      <c r="M40" s="26"/>
      <c r="N40" s="25"/>
      <c r="O40" s="24">
        <f t="shared" si="0"/>
        <v>0</v>
      </c>
      <c r="P40" s="24">
        <f t="shared" si="1"/>
        <v>0</v>
      </c>
      <c r="Q40" s="24">
        <f t="shared" si="2"/>
        <v>0</v>
      </c>
      <c r="R40" s="24">
        <f t="shared" si="3"/>
        <v>0</v>
      </c>
      <c r="S40" s="24">
        <f t="shared" si="4"/>
        <v>0</v>
      </c>
      <c r="U40" s="24">
        <f t="shared" si="5"/>
        <v>0</v>
      </c>
      <c r="V40" s="23">
        <f t="shared" si="6"/>
        <v>0</v>
      </c>
    </row>
    <row r="41" spans="1:22" s="17" customFormat="1" ht="25.5" customHeight="1" x14ac:dyDescent="0.2">
      <c r="A41" s="96"/>
      <c r="B41" s="97"/>
      <c r="C41" s="98"/>
      <c r="D41" s="92"/>
      <c r="E41" s="99"/>
      <c r="F41" s="97"/>
      <c r="G41" s="97"/>
      <c r="H41" s="97"/>
      <c r="I41" s="97"/>
      <c r="J41" s="97"/>
      <c r="K41" s="94"/>
      <c r="L41" s="98"/>
      <c r="M41" s="26"/>
      <c r="N41" s="25"/>
      <c r="O41" s="24">
        <f t="shared" si="0"/>
        <v>0</v>
      </c>
      <c r="P41" s="24">
        <f t="shared" si="1"/>
        <v>0</v>
      </c>
      <c r="Q41" s="24">
        <f t="shared" si="2"/>
        <v>0</v>
      </c>
      <c r="R41" s="24">
        <f t="shared" si="3"/>
        <v>0</v>
      </c>
      <c r="S41" s="24">
        <f t="shared" si="4"/>
        <v>0</v>
      </c>
      <c r="U41" s="24">
        <f t="shared" si="5"/>
        <v>0</v>
      </c>
      <c r="V41" s="23">
        <f t="shared" si="6"/>
        <v>0</v>
      </c>
    </row>
    <row r="42" spans="1:22" s="17" customFormat="1" ht="25.5" customHeight="1" x14ac:dyDescent="0.2">
      <c r="A42" s="96"/>
      <c r="B42" s="97"/>
      <c r="C42" s="98"/>
      <c r="D42" s="92"/>
      <c r="E42" s="99"/>
      <c r="F42" s="97"/>
      <c r="G42" s="97"/>
      <c r="H42" s="97"/>
      <c r="I42" s="97"/>
      <c r="J42" s="97"/>
      <c r="K42" s="94"/>
      <c r="L42" s="98"/>
      <c r="M42" s="26"/>
      <c r="N42" s="25"/>
      <c r="O42" s="24">
        <f t="shared" si="0"/>
        <v>0</v>
      </c>
      <c r="P42" s="24">
        <f t="shared" si="1"/>
        <v>0</v>
      </c>
      <c r="Q42" s="24">
        <f t="shared" si="2"/>
        <v>0</v>
      </c>
      <c r="R42" s="24">
        <f t="shared" si="3"/>
        <v>0</v>
      </c>
      <c r="S42" s="24">
        <f t="shared" si="4"/>
        <v>0</v>
      </c>
      <c r="U42" s="24">
        <f t="shared" si="5"/>
        <v>0</v>
      </c>
      <c r="V42" s="23">
        <f t="shared" si="6"/>
        <v>0</v>
      </c>
    </row>
    <row r="43" spans="1:22" s="17" customFormat="1" ht="25.5" customHeight="1" x14ac:dyDescent="0.2">
      <c r="A43" s="96"/>
      <c r="B43" s="97"/>
      <c r="C43" s="98"/>
      <c r="D43" s="92"/>
      <c r="E43" s="99"/>
      <c r="F43" s="97"/>
      <c r="G43" s="97"/>
      <c r="H43" s="97"/>
      <c r="I43" s="97"/>
      <c r="J43" s="97"/>
      <c r="K43" s="94"/>
      <c r="L43" s="98"/>
      <c r="M43" s="26"/>
      <c r="N43" s="25"/>
      <c r="O43" s="24">
        <f t="shared" si="0"/>
        <v>0</v>
      </c>
      <c r="P43" s="24">
        <f t="shared" si="1"/>
        <v>0</v>
      </c>
      <c r="Q43" s="24">
        <f t="shared" si="2"/>
        <v>0</v>
      </c>
      <c r="R43" s="24">
        <f t="shared" si="3"/>
        <v>0</v>
      </c>
      <c r="S43" s="24">
        <f t="shared" si="4"/>
        <v>0</v>
      </c>
      <c r="U43" s="24">
        <f t="shared" si="5"/>
        <v>0</v>
      </c>
      <c r="V43" s="23">
        <f t="shared" si="6"/>
        <v>0</v>
      </c>
    </row>
    <row r="44" spans="1:22" s="17" customFormat="1" ht="25.5" customHeight="1" x14ac:dyDescent="0.2">
      <c r="A44" s="96"/>
      <c r="B44" s="97"/>
      <c r="C44" s="98"/>
      <c r="D44" s="92"/>
      <c r="E44" s="99"/>
      <c r="F44" s="97"/>
      <c r="G44" s="97"/>
      <c r="H44" s="97"/>
      <c r="I44" s="97"/>
      <c r="J44" s="97"/>
      <c r="K44" s="94"/>
      <c r="L44" s="98"/>
      <c r="M44" s="26"/>
      <c r="N44" s="25"/>
      <c r="O44" s="24">
        <f t="shared" si="0"/>
        <v>0</v>
      </c>
      <c r="P44" s="24">
        <f t="shared" si="1"/>
        <v>0</v>
      </c>
      <c r="Q44" s="24">
        <f t="shared" si="2"/>
        <v>0</v>
      </c>
      <c r="R44" s="24">
        <f t="shared" si="3"/>
        <v>0</v>
      </c>
      <c r="S44" s="24">
        <f t="shared" si="4"/>
        <v>0</v>
      </c>
      <c r="U44" s="24">
        <f t="shared" si="5"/>
        <v>0</v>
      </c>
      <c r="V44" s="23">
        <f t="shared" si="6"/>
        <v>0</v>
      </c>
    </row>
    <row r="45" spans="1:22" s="17" customFormat="1" ht="25.5" customHeight="1" x14ac:dyDescent="0.2">
      <c r="A45" s="96"/>
      <c r="B45" s="97"/>
      <c r="C45" s="98"/>
      <c r="D45" s="92"/>
      <c r="E45" s="99"/>
      <c r="F45" s="97"/>
      <c r="G45" s="97"/>
      <c r="H45" s="97"/>
      <c r="I45" s="97"/>
      <c r="J45" s="97"/>
      <c r="K45" s="94"/>
      <c r="L45" s="98"/>
      <c r="M45" s="26"/>
      <c r="N45" s="25"/>
      <c r="O45" s="24">
        <f t="shared" si="0"/>
        <v>0</v>
      </c>
      <c r="P45" s="24">
        <f t="shared" si="1"/>
        <v>0</v>
      </c>
      <c r="Q45" s="24">
        <f t="shared" si="2"/>
        <v>0</v>
      </c>
      <c r="R45" s="24">
        <f t="shared" si="3"/>
        <v>0</v>
      </c>
      <c r="S45" s="24">
        <f t="shared" si="4"/>
        <v>0</v>
      </c>
      <c r="U45" s="24">
        <f t="shared" si="5"/>
        <v>0</v>
      </c>
      <c r="V45" s="23">
        <f t="shared" si="6"/>
        <v>0</v>
      </c>
    </row>
    <row r="46" spans="1:22" s="17" customFormat="1" ht="25.5" customHeight="1" x14ac:dyDescent="0.2">
      <c r="A46" s="96"/>
      <c r="B46" s="97"/>
      <c r="C46" s="98"/>
      <c r="D46" s="92"/>
      <c r="E46" s="99"/>
      <c r="F46" s="97"/>
      <c r="G46" s="97"/>
      <c r="H46" s="97"/>
      <c r="I46" s="97"/>
      <c r="J46" s="97"/>
      <c r="K46" s="94"/>
      <c r="L46" s="98"/>
      <c r="M46" s="26"/>
      <c r="N46" s="25"/>
      <c r="O46" s="24">
        <f t="shared" si="0"/>
        <v>0</v>
      </c>
      <c r="P46" s="24">
        <f t="shared" si="1"/>
        <v>0</v>
      </c>
      <c r="Q46" s="24">
        <f t="shared" si="2"/>
        <v>0</v>
      </c>
      <c r="R46" s="24">
        <f t="shared" si="3"/>
        <v>0</v>
      </c>
      <c r="S46" s="24">
        <f t="shared" si="4"/>
        <v>0</v>
      </c>
      <c r="U46" s="24">
        <f t="shared" si="5"/>
        <v>0</v>
      </c>
      <c r="V46" s="23">
        <f t="shared" si="6"/>
        <v>0</v>
      </c>
    </row>
    <row r="47" spans="1:22" s="17" customFormat="1" x14ac:dyDescent="0.2">
      <c r="A47" s="21"/>
      <c r="B47" s="21"/>
      <c r="C47" s="20"/>
      <c r="D47" s="21"/>
      <c r="E47" s="22"/>
      <c r="F47" s="21"/>
      <c r="G47" s="21"/>
      <c r="H47" s="21"/>
      <c r="I47" s="21"/>
      <c r="J47" s="21"/>
      <c r="K47" s="21"/>
      <c r="L47" s="20"/>
      <c r="M47" s="20"/>
      <c r="N47" s="19"/>
      <c r="U47" s="19"/>
      <c r="V47" s="18"/>
    </row>
    <row r="48" spans="1:22" s="17" customFormat="1" x14ac:dyDescent="0.2">
      <c r="A48" s="21"/>
      <c r="B48" s="21"/>
      <c r="C48" s="20"/>
      <c r="D48" s="21"/>
      <c r="E48" s="22"/>
      <c r="F48" s="21"/>
      <c r="G48" s="21"/>
      <c r="H48" s="21"/>
      <c r="I48" s="21"/>
      <c r="J48" s="21"/>
      <c r="K48" s="21"/>
      <c r="L48" s="20"/>
      <c r="M48" s="20"/>
      <c r="N48" s="19"/>
      <c r="U48" s="19"/>
      <c r="V48" s="18"/>
    </row>
    <row r="49" spans="1:22" s="17" customFormat="1" x14ac:dyDescent="0.2">
      <c r="A49" s="21"/>
      <c r="B49" s="21"/>
      <c r="C49" s="20"/>
      <c r="D49" s="21"/>
      <c r="E49" s="22"/>
      <c r="F49" s="21"/>
      <c r="G49" s="21"/>
      <c r="H49" s="21"/>
      <c r="I49" s="21"/>
      <c r="J49" s="21"/>
      <c r="K49" s="21"/>
      <c r="L49" s="20"/>
      <c r="M49" s="20"/>
      <c r="N49" s="19"/>
      <c r="U49" s="19"/>
      <c r="V49" s="18"/>
    </row>
    <row r="50" spans="1:22" s="17" customFormat="1" x14ac:dyDescent="0.2">
      <c r="A50" s="21"/>
      <c r="B50" s="21"/>
      <c r="C50" s="20"/>
      <c r="D50" s="21"/>
      <c r="E50" s="22"/>
      <c r="F50" s="21"/>
      <c r="G50" s="21"/>
      <c r="H50" s="21"/>
      <c r="I50" s="21"/>
      <c r="J50" s="21"/>
      <c r="K50" s="21"/>
      <c r="L50" s="20"/>
      <c r="M50" s="20"/>
      <c r="N50" s="19"/>
      <c r="U50" s="19"/>
      <c r="V50" s="18"/>
    </row>
    <row r="51" spans="1:22" s="17" customFormat="1" x14ac:dyDescent="0.2">
      <c r="A51" s="21"/>
      <c r="B51" s="21"/>
      <c r="C51" s="20"/>
      <c r="D51" s="21"/>
      <c r="E51" s="22"/>
      <c r="F51" s="21"/>
      <c r="G51" s="21"/>
      <c r="H51" s="21"/>
      <c r="I51" s="21"/>
      <c r="J51" s="21"/>
      <c r="K51" s="21"/>
      <c r="L51" s="20"/>
      <c r="M51" s="20"/>
      <c r="N51" s="19"/>
      <c r="U51" s="19"/>
      <c r="V51" s="18"/>
    </row>
    <row r="52" spans="1:22" s="17" customFormat="1" x14ac:dyDescent="0.2">
      <c r="A52" s="21"/>
      <c r="B52" s="21"/>
      <c r="C52" s="20"/>
      <c r="D52" s="21"/>
      <c r="E52" s="22"/>
      <c r="F52" s="21"/>
      <c r="G52" s="21"/>
      <c r="H52" s="21"/>
      <c r="I52" s="21"/>
      <c r="J52" s="21"/>
      <c r="K52" s="21"/>
      <c r="L52" s="20"/>
      <c r="M52" s="20"/>
      <c r="N52" s="19"/>
      <c r="U52" s="19"/>
      <c r="V52" s="18"/>
    </row>
    <row r="53" spans="1:22" s="17" customFormat="1" x14ac:dyDescent="0.2">
      <c r="A53" s="21"/>
      <c r="B53" s="21"/>
      <c r="C53" s="20"/>
      <c r="D53" s="21"/>
      <c r="E53" s="22"/>
      <c r="F53" s="21"/>
      <c r="G53" s="21"/>
      <c r="H53" s="21"/>
      <c r="I53" s="21"/>
      <c r="J53" s="21"/>
      <c r="K53" s="21"/>
      <c r="L53" s="20"/>
      <c r="M53" s="20"/>
      <c r="N53" s="19"/>
      <c r="U53" s="19"/>
      <c r="V53" s="18"/>
    </row>
    <row r="54" spans="1:22" s="17" customFormat="1" x14ac:dyDescent="0.2">
      <c r="A54" s="21"/>
      <c r="B54" s="21"/>
      <c r="C54" s="20"/>
      <c r="D54" s="21"/>
      <c r="E54" s="22"/>
      <c r="F54" s="21"/>
      <c r="G54" s="21"/>
      <c r="H54" s="21"/>
      <c r="I54" s="21"/>
      <c r="J54" s="21"/>
      <c r="K54" s="21"/>
      <c r="L54" s="20"/>
      <c r="M54" s="20"/>
      <c r="N54" s="19"/>
      <c r="U54" s="19"/>
      <c r="V54" s="18"/>
    </row>
    <row r="55" spans="1:22" s="17" customFormat="1" x14ac:dyDescent="0.2">
      <c r="A55" s="21"/>
      <c r="B55" s="21"/>
      <c r="C55" s="20"/>
      <c r="D55" s="21"/>
      <c r="E55" s="22"/>
      <c r="F55" s="21"/>
      <c r="G55" s="21"/>
      <c r="H55" s="21"/>
      <c r="I55" s="21"/>
      <c r="J55" s="21"/>
      <c r="K55" s="21"/>
      <c r="L55" s="20"/>
      <c r="M55" s="20"/>
      <c r="N55" s="19"/>
      <c r="U55" s="19"/>
      <c r="V55" s="18"/>
    </row>
    <row r="56" spans="1:22" s="17" customFormat="1" x14ac:dyDescent="0.2">
      <c r="A56" s="21"/>
      <c r="B56" s="21"/>
      <c r="C56" s="20"/>
      <c r="D56" s="21"/>
      <c r="E56" s="22"/>
      <c r="F56" s="21"/>
      <c r="G56" s="21"/>
      <c r="H56" s="21"/>
      <c r="I56" s="21"/>
      <c r="J56" s="21"/>
      <c r="K56" s="21"/>
      <c r="L56" s="20"/>
      <c r="M56" s="20"/>
      <c r="N56" s="19"/>
      <c r="U56" s="19"/>
      <c r="V56" s="18"/>
    </row>
    <row r="57" spans="1:22" s="17" customFormat="1" x14ac:dyDescent="0.2">
      <c r="A57" s="21"/>
      <c r="B57" s="21"/>
      <c r="C57" s="20"/>
      <c r="D57" s="21"/>
      <c r="E57" s="22"/>
      <c r="F57" s="21"/>
      <c r="G57" s="21"/>
      <c r="H57" s="21"/>
      <c r="I57" s="21"/>
      <c r="J57" s="21"/>
      <c r="K57" s="21"/>
      <c r="L57" s="20"/>
      <c r="M57" s="20"/>
      <c r="N57" s="19"/>
      <c r="U57" s="19"/>
      <c r="V57" s="18"/>
    </row>
    <row r="58" spans="1:22" s="17" customFormat="1" x14ac:dyDescent="0.2">
      <c r="A58" s="21"/>
      <c r="B58" s="21"/>
      <c r="C58" s="20"/>
      <c r="D58" s="21"/>
      <c r="E58" s="22"/>
      <c r="F58" s="21"/>
      <c r="G58" s="21"/>
      <c r="H58" s="21"/>
      <c r="I58" s="21"/>
      <c r="J58" s="21"/>
      <c r="K58" s="21"/>
      <c r="L58" s="20"/>
      <c r="M58" s="20"/>
      <c r="N58" s="19"/>
      <c r="U58" s="19"/>
      <c r="V58" s="18"/>
    </row>
    <row r="59" spans="1:22" s="17" customFormat="1" x14ac:dyDescent="0.2">
      <c r="A59" s="21"/>
      <c r="B59" s="21"/>
      <c r="C59" s="20"/>
      <c r="D59" s="21"/>
      <c r="E59" s="22"/>
      <c r="F59" s="21"/>
      <c r="G59" s="21"/>
      <c r="H59" s="21"/>
      <c r="I59" s="21"/>
      <c r="J59" s="21"/>
      <c r="K59" s="21"/>
      <c r="L59" s="20"/>
      <c r="M59" s="20"/>
      <c r="N59" s="19"/>
      <c r="U59" s="19"/>
      <c r="V59" s="18"/>
    </row>
    <row r="60" spans="1:22" s="17" customFormat="1" x14ac:dyDescent="0.2">
      <c r="A60" s="21"/>
      <c r="B60" s="21"/>
      <c r="C60" s="20"/>
      <c r="D60" s="21"/>
      <c r="E60" s="22"/>
      <c r="F60" s="21"/>
      <c r="G60" s="21"/>
      <c r="H60" s="21"/>
      <c r="I60" s="21"/>
      <c r="J60" s="21"/>
      <c r="K60" s="21"/>
      <c r="L60" s="20"/>
      <c r="M60" s="20"/>
      <c r="N60" s="19"/>
      <c r="U60" s="19"/>
      <c r="V60" s="18"/>
    </row>
    <row r="61" spans="1:22" s="17" customFormat="1" x14ac:dyDescent="0.2">
      <c r="A61" s="21"/>
      <c r="B61" s="21"/>
      <c r="C61" s="20"/>
      <c r="D61" s="21"/>
      <c r="E61" s="22"/>
      <c r="F61" s="21"/>
      <c r="G61" s="21"/>
      <c r="H61" s="21"/>
      <c r="I61" s="21"/>
      <c r="J61" s="21"/>
      <c r="K61" s="21"/>
      <c r="L61" s="20"/>
      <c r="M61" s="20"/>
      <c r="N61" s="19"/>
      <c r="U61" s="19"/>
      <c r="V61" s="18"/>
    </row>
    <row r="62" spans="1:22" s="17" customFormat="1" x14ac:dyDescent="0.2">
      <c r="A62" s="21"/>
      <c r="B62" s="21"/>
      <c r="C62" s="20"/>
      <c r="D62" s="21"/>
      <c r="E62" s="22"/>
      <c r="F62" s="21"/>
      <c r="G62" s="21"/>
      <c r="H62" s="21"/>
      <c r="I62" s="21"/>
      <c r="J62" s="21"/>
      <c r="K62" s="21"/>
      <c r="L62" s="20"/>
      <c r="M62" s="20"/>
      <c r="N62" s="19"/>
      <c r="U62" s="19"/>
      <c r="V62" s="18"/>
    </row>
    <row r="63" spans="1:22" s="17" customFormat="1" x14ac:dyDescent="0.2">
      <c r="A63" s="21"/>
      <c r="B63" s="21"/>
      <c r="C63" s="20"/>
      <c r="D63" s="21"/>
      <c r="E63" s="22"/>
      <c r="F63" s="21"/>
      <c r="G63" s="21"/>
      <c r="H63" s="21"/>
      <c r="I63" s="21"/>
      <c r="J63" s="21"/>
      <c r="K63" s="21"/>
      <c r="L63" s="20"/>
      <c r="M63" s="20"/>
      <c r="N63" s="19"/>
      <c r="U63" s="19"/>
      <c r="V63" s="18"/>
    </row>
    <row r="64" spans="1:22" s="17" customFormat="1" x14ac:dyDescent="0.2">
      <c r="A64" s="21"/>
      <c r="B64" s="21"/>
      <c r="C64" s="20"/>
      <c r="D64" s="21"/>
      <c r="E64" s="22"/>
      <c r="F64" s="21"/>
      <c r="G64" s="21"/>
      <c r="H64" s="21"/>
      <c r="I64" s="21"/>
      <c r="J64" s="21"/>
      <c r="K64" s="21"/>
      <c r="L64" s="20"/>
      <c r="M64" s="20"/>
      <c r="N64" s="19"/>
      <c r="U64" s="19"/>
      <c r="V64" s="18"/>
    </row>
    <row r="65" spans="1:22" s="17" customFormat="1" x14ac:dyDescent="0.2">
      <c r="A65" s="21"/>
      <c r="B65" s="21"/>
      <c r="C65" s="20"/>
      <c r="D65" s="21"/>
      <c r="E65" s="22"/>
      <c r="F65" s="21"/>
      <c r="G65" s="21"/>
      <c r="H65" s="21"/>
      <c r="I65" s="21"/>
      <c r="J65" s="21"/>
      <c r="K65" s="21"/>
      <c r="L65" s="20"/>
      <c r="M65" s="20"/>
      <c r="N65" s="19"/>
      <c r="U65" s="19"/>
      <c r="V65" s="18"/>
    </row>
    <row r="66" spans="1:22" x14ac:dyDescent="0.2">
      <c r="A66" s="15"/>
      <c r="B66" s="15"/>
      <c r="C66" s="13"/>
      <c r="D66" s="15"/>
      <c r="E66" s="14"/>
      <c r="F66" s="15"/>
      <c r="G66" s="15"/>
      <c r="H66" s="15"/>
      <c r="I66" s="15"/>
      <c r="J66" s="15"/>
      <c r="K66" s="15"/>
      <c r="L66" s="13"/>
      <c r="M66" s="13"/>
      <c r="N66" s="12"/>
      <c r="U66" s="12"/>
      <c r="V66" s="16"/>
    </row>
    <row r="67" spans="1:22" x14ac:dyDescent="0.2">
      <c r="A67" s="15"/>
      <c r="B67" s="15"/>
      <c r="C67" s="13"/>
      <c r="D67" s="15"/>
      <c r="E67" s="14"/>
      <c r="F67" s="15"/>
      <c r="G67" s="15"/>
      <c r="H67" s="15"/>
      <c r="I67" s="15"/>
      <c r="J67" s="15"/>
      <c r="K67" s="15"/>
      <c r="L67" s="13"/>
      <c r="M67" s="13"/>
      <c r="N67" s="12"/>
      <c r="U67" s="12"/>
      <c r="V67" s="12"/>
    </row>
    <row r="68" spans="1:22" x14ac:dyDescent="0.2">
      <c r="A68" s="15"/>
      <c r="B68" s="15"/>
      <c r="C68" s="13"/>
      <c r="D68" s="15"/>
      <c r="E68" s="14"/>
      <c r="F68" s="15"/>
      <c r="G68" s="15"/>
      <c r="H68" s="15"/>
      <c r="I68" s="15"/>
      <c r="J68" s="15"/>
      <c r="K68" s="15"/>
      <c r="L68" s="13"/>
      <c r="M68" s="13"/>
      <c r="N68" s="12"/>
      <c r="U68" s="12"/>
      <c r="V68" s="12"/>
    </row>
    <row r="69" spans="1:22" x14ac:dyDescent="0.2">
      <c r="A69" s="15"/>
      <c r="B69" s="15"/>
      <c r="C69" s="13"/>
      <c r="D69" s="15"/>
      <c r="E69" s="14"/>
      <c r="F69" s="15"/>
      <c r="G69" s="15"/>
      <c r="H69" s="15"/>
      <c r="I69" s="15"/>
      <c r="J69" s="15"/>
      <c r="K69" s="15"/>
      <c r="L69" s="13"/>
      <c r="M69" s="13"/>
      <c r="N69" s="12"/>
      <c r="U69" s="12"/>
      <c r="V69" s="12"/>
    </row>
    <row r="70" spans="1:22" x14ac:dyDescent="0.2">
      <c r="A70" s="15"/>
      <c r="B70" s="15"/>
      <c r="C70" s="13"/>
      <c r="D70" s="15"/>
      <c r="E70" s="14"/>
      <c r="F70" s="15"/>
      <c r="G70" s="15"/>
      <c r="H70" s="15"/>
      <c r="I70" s="15"/>
      <c r="J70" s="15"/>
      <c r="K70" s="15"/>
      <c r="L70" s="13"/>
      <c r="M70" s="13"/>
      <c r="N70" s="12"/>
      <c r="U70" s="12"/>
      <c r="V70" s="12"/>
    </row>
    <row r="71" spans="1:22" x14ac:dyDescent="0.2">
      <c r="A71" s="15"/>
      <c r="B71" s="15"/>
      <c r="C71" s="13"/>
      <c r="D71" s="15"/>
      <c r="E71" s="14"/>
      <c r="F71" s="15"/>
      <c r="G71" s="15"/>
      <c r="H71" s="15"/>
      <c r="I71" s="15"/>
      <c r="J71" s="15"/>
      <c r="K71" s="15"/>
      <c r="L71" s="13"/>
      <c r="M71" s="13"/>
      <c r="N71" s="12"/>
      <c r="U71" s="12"/>
      <c r="V71" s="12"/>
    </row>
    <row r="72" spans="1:22" x14ac:dyDescent="0.2">
      <c r="A72" s="15"/>
      <c r="B72" s="15"/>
      <c r="C72" s="13"/>
      <c r="D72" s="15"/>
      <c r="E72" s="14"/>
      <c r="F72" s="15"/>
      <c r="G72" s="15"/>
      <c r="H72" s="15"/>
      <c r="I72" s="15"/>
      <c r="J72" s="15"/>
      <c r="K72" s="15"/>
      <c r="L72" s="13"/>
      <c r="M72" s="13"/>
      <c r="N72" s="12"/>
      <c r="U72" s="12"/>
      <c r="V72" s="12"/>
    </row>
    <row r="73" spans="1:22" x14ac:dyDescent="0.2">
      <c r="A73" s="15"/>
      <c r="B73" s="15"/>
      <c r="C73" s="13"/>
      <c r="D73" s="15"/>
      <c r="E73" s="14"/>
      <c r="F73" s="15"/>
      <c r="G73" s="15"/>
      <c r="H73" s="15"/>
      <c r="I73" s="15"/>
      <c r="J73" s="15"/>
      <c r="K73" s="15"/>
      <c r="L73" s="13"/>
      <c r="M73" s="13"/>
      <c r="N73" s="12"/>
      <c r="U73" s="12"/>
      <c r="V73" s="12"/>
    </row>
    <row r="74" spans="1:22" x14ac:dyDescent="0.2">
      <c r="A74" s="15"/>
      <c r="B74" s="15"/>
      <c r="C74" s="13"/>
      <c r="D74" s="15"/>
      <c r="E74" s="14"/>
      <c r="F74" s="15"/>
      <c r="G74" s="15"/>
      <c r="H74" s="15"/>
      <c r="I74" s="15"/>
      <c r="J74" s="15"/>
      <c r="K74" s="15"/>
      <c r="L74" s="13"/>
      <c r="M74" s="13"/>
      <c r="N74" s="12"/>
      <c r="U74" s="12"/>
      <c r="V74" s="12"/>
    </row>
    <row r="75" spans="1:22" x14ac:dyDescent="0.2">
      <c r="A75" s="15"/>
      <c r="B75" s="15"/>
      <c r="C75" s="13"/>
      <c r="D75" s="15"/>
      <c r="E75" s="14"/>
      <c r="F75" s="15"/>
      <c r="G75" s="15"/>
      <c r="H75" s="15"/>
      <c r="I75" s="15"/>
      <c r="J75" s="15"/>
      <c r="K75" s="15"/>
      <c r="L75" s="13"/>
      <c r="M75" s="13"/>
      <c r="N75" s="12"/>
      <c r="U75" s="12"/>
      <c r="V75" s="12"/>
    </row>
    <row r="76" spans="1:22" x14ac:dyDescent="0.2">
      <c r="A76" s="15"/>
      <c r="B76" s="15"/>
      <c r="C76" s="13"/>
      <c r="D76" s="15"/>
      <c r="E76" s="14"/>
      <c r="F76" s="15"/>
      <c r="G76" s="15"/>
      <c r="H76" s="15"/>
      <c r="I76" s="15"/>
      <c r="J76" s="15"/>
      <c r="K76" s="15"/>
      <c r="L76" s="13"/>
      <c r="M76" s="13"/>
      <c r="N76" s="12"/>
      <c r="U76" s="12"/>
      <c r="V76" s="12"/>
    </row>
    <row r="77" spans="1:22" x14ac:dyDescent="0.2">
      <c r="A77" s="15"/>
      <c r="B77" s="15"/>
      <c r="C77" s="13"/>
      <c r="D77" s="15"/>
      <c r="E77" s="14"/>
      <c r="F77" s="15"/>
      <c r="G77" s="15"/>
      <c r="H77" s="15"/>
      <c r="I77" s="15"/>
      <c r="J77" s="15"/>
      <c r="K77" s="15"/>
      <c r="L77" s="13"/>
      <c r="M77" s="13"/>
      <c r="N77" s="12"/>
      <c r="U77" s="12"/>
      <c r="V77" s="12"/>
    </row>
    <row r="78" spans="1:22" x14ac:dyDescent="0.2">
      <c r="A78" s="15"/>
      <c r="B78" s="15"/>
      <c r="C78" s="13"/>
      <c r="D78" s="15"/>
      <c r="E78" s="14"/>
      <c r="F78" s="15"/>
      <c r="G78" s="15"/>
      <c r="H78" s="15"/>
      <c r="I78" s="15"/>
      <c r="J78" s="15"/>
      <c r="K78" s="15"/>
      <c r="L78" s="13"/>
      <c r="M78" s="13"/>
      <c r="N78" s="12"/>
      <c r="U78" s="12"/>
      <c r="V78" s="12"/>
    </row>
    <row r="79" spans="1:22" x14ac:dyDescent="0.2">
      <c r="A79" s="15"/>
      <c r="B79" s="15"/>
      <c r="C79" s="13"/>
      <c r="D79" s="15"/>
      <c r="E79" s="14"/>
      <c r="F79" s="15"/>
      <c r="G79" s="15"/>
      <c r="H79" s="15"/>
      <c r="I79" s="15"/>
      <c r="J79" s="15"/>
      <c r="K79" s="15"/>
      <c r="L79" s="13"/>
      <c r="M79" s="13"/>
      <c r="N79" s="12"/>
      <c r="U79" s="12"/>
      <c r="V79" s="12"/>
    </row>
    <row r="80" spans="1:22" x14ac:dyDescent="0.2">
      <c r="A80" s="15"/>
      <c r="B80" s="15"/>
      <c r="C80" s="13"/>
      <c r="D80" s="15"/>
      <c r="E80" s="14"/>
      <c r="F80" s="15"/>
      <c r="G80" s="15"/>
      <c r="H80" s="15"/>
      <c r="I80" s="15"/>
      <c r="J80" s="15"/>
      <c r="K80" s="15"/>
      <c r="L80" s="13"/>
      <c r="M80" s="13"/>
      <c r="N80" s="12"/>
      <c r="U80" s="12"/>
      <c r="V80" s="12"/>
    </row>
    <row r="81" spans="1:22" x14ac:dyDescent="0.2">
      <c r="A81" s="15"/>
      <c r="B81" s="15"/>
      <c r="C81" s="13"/>
      <c r="D81" s="15"/>
      <c r="E81" s="14"/>
      <c r="F81" s="15"/>
      <c r="G81" s="15"/>
      <c r="H81" s="15"/>
      <c r="I81" s="15"/>
      <c r="J81" s="15"/>
      <c r="K81" s="15"/>
      <c r="L81" s="13"/>
      <c r="M81" s="13"/>
      <c r="N81" s="12"/>
      <c r="U81" s="12"/>
      <c r="V81" s="12"/>
    </row>
    <row r="82" spans="1:22" x14ac:dyDescent="0.2">
      <c r="A82" s="15"/>
      <c r="B82" s="15"/>
      <c r="C82" s="13"/>
      <c r="D82" s="15"/>
      <c r="E82" s="14"/>
      <c r="F82" s="15"/>
      <c r="G82" s="15"/>
      <c r="H82" s="15"/>
      <c r="I82" s="15"/>
      <c r="J82" s="15"/>
      <c r="K82" s="15"/>
      <c r="L82" s="13"/>
      <c r="M82" s="13"/>
      <c r="N82" s="12"/>
      <c r="U82" s="12"/>
      <c r="V82" s="12"/>
    </row>
    <row r="83" spans="1:22" x14ac:dyDescent="0.2">
      <c r="A83" s="15"/>
      <c r="B83" s="15"/>
      <c r="C83" s="13"/>
      <c r="D83" s="15"/>
      <c r="E83" s="14"/>
      <c r="F83" s="15"/>
      <c r="G83" s="15"/>
      <c r="H83" s="15"/>
      <c r="I83" s="15"/>
      <c r="J83" s="15"/>
      <c r="K83" s="15"/>
      <c r="L83" s="13"/>
      <c r="M83" s="13"/>
      <c r="N83" s="12"/>
      <c r="U83" s="12"/>
      <c r="V83" s="12"/>
    </row>
    <row r="84" spans="1:22" x14ac:dyDescent="0.2">
      <c r="A84" s="15"/>
      <c r="B84" s="15"/>
      <c r="C84" s="13"/>
      <c r="D84" s="15"/>
      <c r="E84" s="14"/>
      <c r="F84" s="15"/>
      <c r="G84" s="15"/>
      <c r="H84" s="15"/>
      <c r="I84" s="15"/>
      <c r="J84" s="15"/>
      <c r="K84" s="15"/>
      <c r="L84" s="13"/>
      <c r="M84" s="13"/>
      <c r="N84" s="12"/>
      <c r="U84" s="12"/>
      <c r="V84" s="12"/>
    </row>
    <row r="85" spans="1:22" x14ac:dyDescent="0.2">
      <c r="A85" s="15"/>
      <c r="B85" s="15"/>
      <c r="C85" s="13"/>
      <c r="D85" s="15"/>
      <c r="E85" s="14"/>
      <c r="F85" s="15"/>
      <c r="G85" s="15"/>
      <c r="H85" s="15"/>
      <c r="I85" s="15"/>
      <c r="J85" s="15"/>
      <c r="K85" s="15"/>
      <c r="L85" s="13"/>
      <c r="M85" s="13"/>
      <c r="N85" s="12"/>
      <c r="U85" s="12"/>
      <c r="V85" s="12"/>
    </row>
    <row r="86" spans="1:22" x14ac:dyDescent="0.2">
      <c r="A86" s="15"/>
      <c r="B86" s="15"/>
      <c r="C86" s="13"/>
      <c r="D86" s="15"/>
      <c r="E86" s="14"/>
      <c r="F86" s="15"/>
      <c r="G86" s="15"/>
      <c r="H86" s="15"/>
      <c r="I86" s="15"/>
      <c r="J86" s="15"/>
      <c r="K86" s="15"/>
      <c r="L86" s="13"/>
      <c r="M86" s="13"/>
      <c r="N86" s="12"/>
      <c r="U86" s="12"/>
      <c r="V86" s="12"/>
    </row>
    <row r="87" spans="1:22" x14ac:dyDescent="0.2">
      <c r="A87" s="15"/>
      <c r="B87" s="15"/>
      <c r="C87" s="13"/>
      <c r="D87" s="15"/>
      <c r="E87" s="14"/>
      <c r="F87" s="15"/>
      <c r="G87" s="15"/>
      <c r="H87" s="15"/>
      <c r="I87" s="15"/>
      <c r="J87" s="15"/>
      <c r="K87" s="15"/>
      <c r="L87" s="13"/>
      <c r="M87" s="13"/>
      <c r="N87" s="12"/>
      <c r="U87" s="12"/>
      <c r="V87" s="12"/>
    </row>
    <row r="88" spans="1:22" x14ac:dyDescent="0.2">
      <c r="A88" s="15"/>
      <c r="B88" s="15"/>
      <c r="C88" s="13"/>
      <c r="D88" s="15"/>
      <c r="E88" s="14"/>
      <c r="F88" s="15"/>
      <c r="G88" s="15"/>
      <c r="H88" s="15"/>
      <c r="I88" s="15"/>
      <c r="J88" s="15"/>
      <c r="K88" s="15"/>
      <c r="L88" s="13"/>
      <c r="M88" s="13"/>
      <c r="N88" s="12"/>
      <c r="U88" s="12"/>
      <c r="V88" s="12"/>
    </row>
    <row r="89" spans="1:22" x14ac:dyDescent="0.2">
      <c r="A89" s="15"/>
      <c r="B89" s="15"/>
      <c r="C89" s="13"/>
      <c r="D89" s="15"/>
      <c r="E89" s="14"/>
      <c r="F89" s="15"/>
      <c r="G89" s="15"/>
      <c r="H89" s="15"/>
      <c r="I89" s="15"/>
      <c r="J89" s="15"/>
      <c r="K89" s="15"/>
      <c r="L89" s="13"/>
      <c r="M89" s="13"/>
      <c r="N89" s="12"/>
      <c r="U89" s="12"/>
      <c r="V89" s="12"/>
    </row>
    <row r="90" spans="1:22" x14ac:dyDescent="0.2">
      <c r="A90" s="15"/>
      <c r="B90" s="15"/>
      <c r="C90" s="13"/>
      <c r="D90" s="15"/>
      <c r="E90" s="14"/>
      <c r="F90" s="15"/>
      <c r="G90" s="15"/>
      <c r="H90" s="15"/>
      <c r="I90" s="15"/>
      <c r="J90" s="15"/>
      <c r="K90" s="15"/>
      <c r="L90" s="13"/>
      <c r="M90" s="13"/>
      <c r="N90" s="12"/>
      <c r="U90" s="12"/>
      <c r="V90" s="12"/>
    </row>
    <row r="91" spans="1:22" x14ac:dyDescent="0.2">
      <c r="A91" s="15"/>
      <c r="B91" s="15"/>
      <c r="C91" s="13"/>
      <c r="D91" s="15"/>
      <c r="E91" s="14"/>
      <c r="F91" s="15"/>
      <c r="G91" s="15"/>
      <c r="H91" s="15"/>
      <c r="I91" s="15"/>
      <c r="J91" s="15"/>
      <c r="K91" s="15"/>
      <c r="L91" s="13"/>
      <c r="M91" s="13"/>
      <c r="N91" s="12"/>
      <c r="U91" s="12"/>
      <c r="V91" s="12"/>
    </row>
    <row r="92" spans="1:22" x14ac:dyDescent="0.2">
      <c r="A92" s="15"/>
      <c r="B92" s="15"/>
      <c r="C92" s="13"/>
      <c r="D92" s="15"/>
      <c r="E92" s="14"/>
      <c r="F92" s="15"/>
      <c r="G92" s="15"/>
      <c r="H92" s="15"/>
      <c r="I92" s="15"/>
      <c r="J92" s="15"/>
      <c r="K92" s="15"/>
      <c r="L92" s="13"/>
      <c r="M92" s="13"/>
      <c r="N92" s="12"/>
      <c r="U92" s="12"/>
      <c r="V92" s="12"/>
    </row>
    <row r="93" spans="1:22" x14ac:dyDescent="0.2">
      <c r="A93" s="15"/>
      <c r="B93" s="15"/>
      <c r="C93" s="13"/>
      <c r="D93" s="15"/>
      <c r="E93" s="14"/>
      <c r="F93" s="15"/>
      <c r="G93" s="15"/>
      <c r="H93" s="15"/>
      <c r="I93" s="15"/>
      <c r="J93" s="15"/>
      <c r="K93" s="15"/>
      <c r="L93" s="13"/>
      <c r="M93" s="13"/>
      <c r="N93" s="12"/>
      <c r="U93" s="12"/>
      <c r="V93" s="12"/>
    </row>
    <row r="94" spans="1:22" x14ac:dyDescent="0.2">
      <c r="A94" s="15"/>
      <c r="B94" s="15"/>
      <c r="C94" s="13"/>
      <c r="D94" s="15"/>
      <c r="E94" s="14"/>
      <c r="F94" s="15"/>
      <c r="G94" s="15"/>
      <c r="H94" s="15"/>
      <c r="I94" s="15"/>
      <c r="J94" s="15"/>
      <c r="K94" s="15"/>
      <c r="L94" s="13"/>
      <c r="M94" s="13"/>
      <c r="N94" s="12"/>
      <c r="U94" s="12"/>
      <c r="V94" s="12"/>
    </row>
    <row r="95" spans="1:22" x14ac:dyDescent="0.2">
      <c r="A95" s="15"/>
      <c r="B95" s="15"/>
      <c r="C95" s="13"/>
      <c r="D95" s="15"/>
      <c r="E95" s="14"/>
      <c r="F95" s="15"/>
      <c r="G95" s="15"/>
      <c r="H95" s="15"/>
      <c r="I95" s="15"/>
      <c r="J95" s="15"/>
      <c r="K95" s="15"/>
      <c r="L95" s="13"/>
      <c r="M95" s="13"/>
      <c r="N95" s="12"/>
      <c r="U95" s="12"/>
      <c r="V95" s="12"/>
    </row>
    <row r="96" spans="1:22" x14ac:dyDescent="0.2">
      <c r="A96" s="15"/>
      <c r="B96" s="15"/>
      <c r="C96" s="13"/>
      <c r="D96" s="15"/>
      <c r="E96" s="14"/>
      <c r="F96" s="15"/>
      <c r="G96" s="15"/>
      <c r="H96" s="15"/>
      <c r="I96" s="15"/>
      <c r="J96" s="15"/>
      <c r="K96" s="15"/>
      <c r="L96" s="13"/>
      <c r="M96" s="13"/>
      <c r="N96" s="12"/>
      <c r="U96" s="12"/>
      <c r="V96" s="12"/>
    </row>
    <row r="97" spans="1:22" x14ac:dyDescent="0.2">
      <c r="A97" s="15"/>
      <c r="B97" s="15"/>
      <c r="C97" s="13"/>
      <c r="D97" s="15"/>
      <c r="E97" s="14"/>
      <c r="F97" s="15"/>
      <c r="G97" s="15"/>
      <c r="H97" s="15"/>
      <c r="I97" s="15"/>
      <c r="J97" s="15"/>
      <c r="K97" s="15"/>
      <c r="L97" s="13"/>
      <c r="M97" s="13"/>
      <c r="N97" s="12"/>
      <c r="U97" s="12"/>
      <c r="V97" s="12"/>
    </row>
    <row r="98" spans="1:22" x14ac:dyDescent="0.2">
      <c r="A98" s="15"/>
      <c r="B98" s="15"/>
      <c r="C98" s="13"/>
      <c r="D98" s="15"/>
      <c r="E98" s="14"/>
      <c r="F98" s="15"/>
      <c r="G98" s="15"/>
      <c r="H98" s="15"/>
      <c r="I98" s="15"/>
      <c r="J98" s="15"/>
      <c r="K98" s="15"/>
      <c r="L98" s="13"/>
      <c r="M98" s="13"/>
      <c r="N98" s="12"/>
      <c r="U98" s="12"/>
      <c r="V98" s="12"/>
    </row>
    <row r="99" spans="1:22" x14ac:dyDescent="0.2">
      <c r="A99" s="15"/>
      <c r="B99" s="15"/>
      <c r="C99" s="13"/>
      <c r="D99" s="15"/>
      <c r="E99" s="14"/>
      <c r="F99" s="15"/>
      <c r="G99" s="15"/>
      <c r="H99" s="15"/>
      <c r="I99" s="15"/>
      <c r="J99" s="15"/>
      <c r="K99" s="15"/>
      <c r="L99" s="13"/>
      <c r="M99" s="13"/>
      <c r="N99" s="12"/>
      <c r="U99" s="12"/>
      <c r="V99" s="12"/>
    </row>
    <row r="100" spans="1:22" x14ac:dyDescent="0.2">
      <c r="A100" s="15"/>
      <c r="B100" s="15"/>
      <c r="C100" s="13"/>
      <c r="D100" s="15"/>
      <c r="E100" s="14"/>
      <c r="F100" s="15"/>
      <c r="G100" s="15"/>
      <c r="H100" s="15"/>
      <c r="I100" s="15"/>
      <c r="J100" s="15"/>
      <c r="K100" s="15"/>
      <c r="L100" s="13"/>
      <c r="M100" s="13"/>
      <c r="N100" s="12"/>
      <c r="U100" s="12"/>
      <c r="V100" s="12"/>
    </row>
    <row r="101" spans="1:22" x14ac:dyDescent="0.2">
      <c r="A101" s="15"/>
      <c r="B101" s="15"/>
      <c r="C101" s="13"/>
      <c r="D101" s="15"/>
      <c r="E101" s="14"/>
      <c r="F101" s="15"/>
      <c r="G101" s="15"/>
      <c r="H101" s="15"/>
      <c r="I101" s="15"/>
      <c r="J101" s="15"/>
      <c r="K101" s="15"/>
      <c r="L101" s="13"/>
      <c r="M101" s="13"/>
      <c r="N101" s="12"/>
      <c r="U101" s="12"/>
      <c r="V101" s="12"/>
    </row>
    <row r="102" spans="1:22" x14ac:dyDescent="0.2">
      <c r="A102" s="15"/>
      <c r="B102" s="15"/>
      <c r="C102" s="13"/>
      <c r="D102" s="15"/>
      <c r="E102" s="14"/>
      <c r="F102" s="15"/>
      <c r="G102" s="15"/>
      <c r="H102" s="15"/>
      <c r="I102" s="15"/>
      <c r="J102" s="15"/>
      <c r="K102" s="15"/>
      <c r="L102" s="13"/>
      <c r="M102" s="13"/>
      <c r="N102" s="12"/>
      <c r="U102" s="12"/>
      <c r="V102" s="12"/>
    </row>
    <row r="103" spans="1:22" x14ac:dyDescent="0.2">
      <c r="A103" s="15"/>
      <c r="B103" s="15"/>
      <c r="C103" s="13"/>
      <c r="D103" s="15"/>
      <c r="E103" s="14"/>
      <c r="F103" s="15"/>
      <c r="G103" s="15"/>
      <c r="H103" s="15"/>
      <c r="I103" s="15"/>
      <c r="J103" s="15"/>
      <c r="K103" s="15"/>
      <c r="L103" s="13"/>
      <c r="M103" s="13"/>
      <c r="N103" s="12"/>
      <c r="U103" s="12"/>
      <c r="V103" s="12"/>
    </row>
    <row r="104" spans="1:22" x14ac:dyDescent="0.2">
      <c r="A104" s="15"/>
      <c r="B104" s="15"/>
      <c r="C104" s="13"/>
      <c r="D104" s="15"/>
      <c r="E104" s="14"/>
      <c r="F104" s="15"/>
      <c r="G104" s="15"/>
      <c r="H104" s="15"/>
      <c r="I104" s="15"/>
      <c r="J104" s="15"/>
      <c r="K104" s="15"/>
      <c r="L104" s="13"/>
      <c r="M104" s="13"/>
      <c r="N104" s="12"/>
      <c r="U104" s="12"/>
      <c r="V104" s="12"/>
    </row>
    <row r="105" spans="1:22" x14ac:dyDescent="0.2">
      <c r="A105" s="15"/>
      <c r="B105" s="15"/>
      <c r="C105" s="13"/>
      <c r="D105" s="15"/>
      <c r="E105" s="14"/>
      <c r="F105" s="15"/>
      <c r="G105" s="15"/>
      <c r="H105" s="15"/>
      <c r="I105" s="15"/>
      <c r="J105" s="15"/>
      <c r="K105" s="15"/>
      <c r="L105" s="13"/>
      <c r="M105" s="13"/>
      <c r="N105" s="12"/>
      <c r="U105" s="12"/>
      <c r="V105" s="12"/>
    </row>
    <row r="106" spans="1:22" x14ac:dyDescent="0.2">
      <c r="A106" s="15"/>
      <c r="B106" s="15"/>
      <c r="C106" s="13"/>
      <c r="D106" s="15"/>
      <c r="E106" s="14"/>
      <c r="F106" s="15"/>
      <c r="G106" s="15"/>
      <c r="H106" s="15"/>
      <c r="I106" s="15"/>
      <c r="J106" s="15"/>
      <c r="K106" s="15"/>
      <c r="L106" s="13"/>
      <c r="M106" s="13"/>
      <c r="N106" s="12"/>
      <c r="U106" s="12"/>
      <c r="V106" s="12"/>
    </row>
    <row r="107" spans="1:22" x14ac:dyDescent="0.2">
      <c r="A107" s="15"/>
      <c r="B107" s="15"/>
      <c r="C107" s="13"/>
      <c r="D107" s="15"/>
      <c r="E107" s="14"/>
      <c r="F107" s="15"/>
      <c r="G107" s="15"/>
      <c r="H107" s="15"/>
      <c r="I107" s="15"/>
      <c r="J107" s="15"/>
      <c r="K107" s="15"/>
      <c r="L107" s="13"/>
      <c r="M107" s="13"/>
      <c r="N107" s="12"/>
      <c r="U107" s="12"/>
      <c r="V107" s="12"/>
    </row>
    <row r="108" spans="1:22" x14ac:dyDescent="0.2">
      <c r="A108" s="15"/>
      <c r="B108" s="15"/>
      <c r="C108" s="13"/>
      <c r="D108" s="15"/>
      <c r="E108" s="14"/>
      <c r="F108" s="15"/>
      <c r="G108" s="15"/>
      <c r="H108" s="15"/>
      <c r="I108" s="15"/>
      <c r="J108" s="15"/>
      <c r="K108" s="15"/>
      <c r="L108" s="13"/>
      <c r="M108" s="13"/>
      <c r="N108" s="12"/>
      <c r="U108" s="12"/>
      <c r="V108" s="12"/>
    </row>
    <row r="109" spans="1:22" x14ac:dyDescent="0.2">
      <c r="A109" s="15"/>
      <c r="B109" s="15"/>
      <c r="C109" s="13"/>
      <c r="D109" s="15"/>
      <c r="E109" s="14"/>
      <c r="F109" s="15"/>
      <c r="G109" s="15"/>
      <c r="H109" s="15"/>
      <c r="I109" s="15"/>
      <c r="J109" s="15"/>
      <c r="K109" s="15"/>
      <c r="L109" s="13"/>
      <c r="M109" s="13"/>
      <c r="N109" s="12"/>
      <c r="U109" s="12"/>
      <c r="V109" s="12"/>
    </row>
    <row r="110" spans="1:22" x14ac:dyDescent="0.2">
      <c r="A110" s="15"/>
      <c r="B110" s="15"/>
      <c r="C110" s="13"/>
      <c r="D110" s="15"/>
      <c r="E110" s="14"/>
      <c r="F110" s="15"/>
      <c r="G110" s="15"/>
      <c r="H110" s="15"/>
      <c r="I110" s="15"/>
      <c r="J110" s="15"/>
      <c r="K110" s="15"/>
      <c r="L110" s="13"/>
      <c r="M110" s="13"/>
      <c r="N110" s="12"/>
      <c r="U110" s="12"/>
      <c r="V110" s="12"/>
    </row>
    <row r="111" spans="1:22" x14ac:dyDescent="0.2">
      <c r="A111" s="15"/>
      <c r="B111" s="15"/>
      <c r="C111" s="13"/>
      <c r="D111" s="15"/>
      <c r="E111" s="14"/>
      <c r="F111" s="15"/>
      <c r="G111" s="15"/>
      <c r="H111" s="15"/>
      <c r="I111" s="15"/>
      <c r="J111" s="15"/>
      <c r="K111" s="15"/>
      <c r="L111" s="13"/>
      <c r="M111" s="13"/>
      <c r="N111" s="12"/>
      <c r="U111" s="12"/>
      <c r="V111" s="12"/>
    </row>
    <row r="112" spans="1:22" x14ac:dyDescent="0.2">
      <c r="A112" s="15"/>
      <c r="B112" s="15"/>
      <c r="C112" s="13"/>
      <c r="D112" s="15"/>
      <c r="E112" s="14"/>
      <c r="F112" s="15"/>
      <c r="G112" s="15"/>
      <c r="H112" s="15"/>
      <c r="I112" s="15"/>
      <c r="J112" s="15"/>
      <c r="K112" s="15"/>
      <c r="L112" s="13"/>
      <c r="M112" s="13"/>
      <c r="N112" s="12"/>
      <c r="U112" s="12"/>
      <c r="V112" s="12"/>
    </row>
    <row r="113" spans="1:22" x14ac:dyDescent="0.2">
      <c r="A113" s="15"/>
      <c r="B113" s="15"/>
      <c r="C113" s="13"/>
      <c r="D113" s="15"/>
      <c r="E113" s="14"/>
      <c r="F113" s="15"/>
      <c r="G113" s="15"/>
      <c r="H113" s="15"/>
      <c r="I113" s="15"/>
      <c r="J113" s="15"/>
      <c r="K113" s="15"/>
      <c r="L113" s="13"/>
      <c r="M113" s="13"/>
      <c r="N113" s="12"/>
      <c r="U113" s="12"/>
      <c r="V113" s="12"/>
    </row>
    <row r="114" spans="1:22" x14ac:dyDescent="0.2">
      <c r="A114" s="15"/>
      <c r="B114" s="15"/>
      <c r="C114" s="13"/>
      <c r="D114" s="15"/>
      <c r="E114" s="14"/>
      <c r="F114" s="15"/>
      <c r="G114" s="15"/>
      <c r="H114" s="15"/>
      <c r="I114" s="15"/>
      <c r="J114" s="15"/>
      <c r="K114" s="15"/>
      <c r="L114" s="13"/>
      <c r="M114" s="13"/>
      <c r="N114" s="12"/>
      <c r="U114" s="12"/>
      <c r="V114" s="12"/>
    </row>
    <row r="115" spans="1:22" x14ac:dyDescent="0.2">
      <c r="A115" s="15"/>
      <c r="B115" s="15"/>
      <c r="C115" s="13"/>
      <c r="D115" s="15"/>
      <c r="E115" s="14"/>
      <c r="F115" s="15"/>
      <c r="G115" s="15"/>
      <c r="H115" s="15"/>
      <c r="I115" s="15"/>
      <c r="J115" s="15"/>
      <c r="K115" s="15"/>
      <c r="L115" s="13"/>
      <c r="M115" s="13"/>
      <c r="N115" s="12"/>
      <c r="U115" s="12"/>
      <c r="V115" s="12"/>
    </row>
    <row r="116" spans="1:22" x14ac:dyDescent="0.2">
      <c r="A116" s="15"/>
      <c r="B116" s="15"/>
      <c r="C116" s="13"/>
      <c r="D116" s="15"/>
      <c r="E116" s="14"/>
      <c r="F116" s="15"/>
      <c r="G116" s="15"/>
      <c r="H116" s="15"/>
      <c r="I116" s="15"/>
      <c r="J116" s="15"/>
      <c r="K116" s="15"/>
      <c r="L116" s="13"/>
      <c r="M116" s="13"/>
      <c r="N116" s="12"/>
      <c r="U116" s="12"/>
      <c r="V116" s="12"/>
    </row>
    <row r="117" spans="1:22" x14ac:dyDescent="0.2">
      <c r="A117" s="15"/>
      <c r="B117" s="15"/>
      <c r="C117" s="13"/>
      <c r="D117" s="15"/>
      <c r="E117" s="14"/>
      <c r="F117" s="15"/>
      <c r="G117" s="15"/>
      <c r="H117" s="15"/>
      <c r="I117" s="15"/>
      <c r="J117" s="15"/>
      <c r="K117" s="15"/>
      <c r="L117" s="13"/>
      <c r="M117" s="13"/>
      <c r="N117" s="12"/>
      <c r="U117" s="12"/>
      <c r="V117" s="12"/>
    </row>
    <row r="118" spans="1:22" x14ac:dyDescent="0.2">
      <c r="A118" s="15"/>
      <c r="B118" s="15"/>
      <c r="C118" s="13"/>
      <c r="D118" s="15"/>
      <c r="E118" s="14"/>
      <c r="F118" s="15"/>
      <c r="G118" s="15"/>
      <c r="H118" s="15"/>
      <c r="I118" s="15"/>
      <c r="J118" s="15"/>
      <c r="K118" s="15"/>
      <c r="L118" s="13"/>
      <c r="M118" s="13"/>
      <c r="N118" s="12"/>
      <c r="U118" s="12"/>
      <c r="V118" s="12"/>
    </row>
    <row r="119" spans="1:22" x14ac:dyDescent="0.2">
      <c r="A119" s="15"/>
      <c r="B119" s="15"/>
      <c r="C119" s="13"/>
      <c r="D119" s="15"/>
      <c r="E119" s="14"/>
      <c r="F119" s="15"/>
      <c r="G119" s="15"/>
      <c r="H119" s="15"/>
      <c r="I119" s="15"/>
      <c r="J119" s="15"/>
      <c r="K119" s="15"/>
      <c r="L119" s="13"/>
      <c r="M119" s="13"/>
      <c r="N119" s="12"/>
      <c r="U119" s="12"/>
      <c r="V119" s="12"/>
    </row>
    <row r="120" spans="1:22" x14ac:dyDescent="0.2">
      <c r="A120" s="15"/>
      <c r="B120" s="15"/>
      <c r="C120" s="13"/>
      <c r="D120" s="15"/>
      <c r="E120" s="14"/>
      <c r="F120" s="15"/>
      <c r="G120" s="15"/>
      <c r="H120" s="15"/>
      <c r="I120" s="15"/>
      <c r="J120" s="15"/>
      <c r="K120" s="15"/>
      <c r="L120" s="13"/>
      <c r="M120" s="13"/>
      <c r="N120" s="12"/>
      <c r="U120" s="12"/>
      <c r="V120" s="12"/>
    </row>
    <row r="121" spans="1:22" x14ac:dyDescent="0.2">
      <c r="A121" s="15"/>
      <c r="B121" s="15"/>
      <c r="C121" s="13"/>
      <c r="D121" s="15"/>
      <c r="E121" s="14"/>
      <c r="F121" s="15"/>
      <c r="G121" s="15"/>
      <c r="H121" s="15"/>
      <c r="I121" s="15"/>
      <c r="J121" s="15"/>
      <c r="K121" s="15"/>
      <c r="L121" s="13"/>
      <c r="M121" s="13"/>
      <c r="N121" s="12"/>
      <c r="U121" s="12"/>
      <c r="V121" s="12"/>
    </row>
    <row r="122" spans="1:22" x14ac:dyDescent="0.2">
      <c r="A122" s="15"/>
      <c r="B122" s="15"/>
      <c r="C122" s="13"/>
      <c r="D122" s="15"/>
      <c r="E122" s="14"/>
      <c r="F122" s="15"/>
      <c r="G122" s="15"/>
      <c r="H122" s="15"/>
      <c r="I122" s="15"/>
      <c r="J122" s="15"/>
      <c r="K122" s="15"/>
      <c r="L122" s="13"/>
      <c r="M122" s="13"/>
      <c r="N122" s="12"/>
      <c r="U122" s="12"/>
      <c r="V122" s="12"/>
    </row>
    <row r="123" spans="1:22" x14ac:dyDescent="0.2">
      <c r="A123" s="15"/>
      <c r="B123" s="15"/>
      <c r="C123" s="13"/>
      <c r="D123" s="15"/>
      <c r="E123" s="14"/>
      <c r="F123" s="15"/>
      <c r="G123" s="15"/>
      <c r="H123" s="15"/>
      <c r="I123" s="15"/>
      <c r="J123" s="15"/>
      <c r="K123" s="15"/>
      <c r="L123" s="13"/>
      <c r="M123" s="13"/>
      <c r="N123" s="12"/>
      <c r="U123" s="12"/>
      <c r="V123" s="12"/>
    </row>
    <row r="124" spans="1:22" x14ac:dyDescent="0.2">
      <c r="A124" s="15"/>
      <c r="B124" s="15"/>
      <c r="C124" s="13"/>
      <c r="D124" s="15"/>
      <c r="E124" s="14"/>
      <c r="F124" s="15"/>
      <c r="G124" s="15"/>
      <c r="H124" s="15"/>
      <c r="I124" s="15"/>
      <c r="J124" s="15"/>
      <c r="K124" s="15"/>
      <c r="L124" s="13"/>
      <c r="M124" s="13"/>
      <c r="N124" s="12"/>
      <c r="U124" s="12"/>
      <c r="V124" s="12"/>
    </row>
    <row r="125" spans="1:22" x14ac:dyDescent="0.2">
      <c r="A125" s="15"/>
      <c r="B125" s="15"/>
      <c r="C125" s="13"/>
      <c r="D125" s="15"/>
      <c r="E125" s="14"/>
      <c r="F125" s="15"/>
      <c r="G125" s="15"/>
      <c r="H125" s="15"/>
      <c r="I125" s="15"/>
      <c r="J125" s="15"/>
      <c r="K125" s="15"/>
      <c r="L125" s="13"/>
      <c r="M125" s="13"/>
      <c r="N125" s="12"/>
      <c r="U125" s="12"/>
      <c r="V125" s="12"/>
    </row>
    <row r="126" spans="1:22" x14ac:dyDescent="0.2">
      <c r="A126" s="15"/>
      <c r="B126" s="15"/>
      <c r="C126" s="13"/>
      <c r="D126" s="15"/>
      <c r="E126" s="14"/>
      <c r="F126" s="15"/>
      <c r="G126" s="15"/>
      <c r="H126" s="15"/>
      <c r="I126" s="15"/>
      <c r="J126" s="15"/>
      <c r="K126" s="15"/>
      <c r="L126" s="13"/>
      <c r="M126" s="13"/>
      <c r="N126" s="12"/>
      <c r="U126" s="12"/>
      <c r="V126" s="12"/>
    </row>
    <row r="127" spans="1:22" x14ac:dyDescent="0.2">
      <c r="A127" s="15"/>
      <c r="B127" s="15"/>
      <c r="C127" s="13"/>
      <c r="D127" s="15"/>
      <c r="E127" s="14"/>
      <c r="F127" s="15"/>
      <c r="G127" s="15"/>
      <c r="H127" s="15"/>
      <c r="I127" s="15"/>
      <c r="J127" s="15"/>
      <c r="K127" s="15"/>
      <c r="L127" s="13"/>
      <c r="M127" s="13"/>
      <c r="N127" s="12"/>
      <c r="U127" s="12"/>
      <c r="V127" s="12"/>
    </row>
    <row r="128" spans="1:22" x14ac:dyDescent="0.2">
      <c r="A128" s="15"/>
      <c r="B128" s="15"/>
      <c r="C128" s="13"/>
      <c r="D128" s="15"/>
      <c r="E128" s="14"/>
      <c r="F128" s="15"/>
      <c r="G128" s="15"/>
      <c r="H128" s="15"/>
      <c r="I128" s="15"/>
      <c r="J128" s="15"/>
      <c r="K128" s="15"/>
      <c r="L128" s="13"/>
      <c r="M128" s="13"/>
      <c r="N128" s="12"/>
      <c r="U128" s="12"/>
      <c r="V128" s="12"/>
    </row>
    <row r="129" spans="1:22" x14ac:dyDescent="0.2">
      <c r="A129" s="15"/>
      <c r="B129" s="15"/>
      <c r="C129" s="13"/>
      <c r="D129" s="15"/>
      <c r="E129" s="14"/>
      <c r="F129" s="15"/>
      <c r="G129" s="15"/>
      <c r="H129" s="15"/>
      <c r="I129" s="15"/>
      <c r="J129" s="15"/>
      <c r="K129" s="15"/>
      <c r="L129" s="13"/>
      <c r="M129" s="13"/>
      <c r="N129" s="12"/>
      <c r="U129" s="12"/>
      <c r="V129" s="12"/>
    </row>
    <row r="130" spans="1:22" x14ac:dyDescent="0.2">
      <c r="A130" s="15"/>
      <c r="B130" s="15"/>
      <c r="C130" s="13"/>
      <c r="D130" s="15"/>
      <c r="E130" s="14"/>
      <c r="F130" s="15"/>
      <c r="G130" s="15"/>
      <c r="H130" s="15"/>
      <c r="I130" s="15"/>
      <c r="J130" s="15"/>
      <c r="K130" s="15"/>
      <c r="L130" s="13"/>
      <c r="M130" s="13"/>
      <c r="N130" s="12"/>
      <c r="U130" s="12"/>
      <c r="V130" s="12"/>
    </row>
    <row r="131" spans="1:22" x14ac:dyDescent="0.2">
      <c r="A131" s="15"/>
      <c r="B131" s="15"/>
      <c r="C131" s="13"/>
      <c r="D131" s="15"/>
      <c r="E131" s="14"/>
      <c r="F131" s="15"/>
      <c r="G131" s="15"/>
      <c r="H131" s="15"/>
      <c r="I131" s="15"/>
      <c r="J131" s="15"/>
      <c r="K131" s="15"/>
      <c r="L131" s="13"/>
      <c r="M131" s="13"/>
      <c r="N131" s="12"/>
      <c r="U131" s="12"/>
      <c r="V131" s="12"/>
    </row>
    <row r="132" spans="1:22" x14ac:dyDescent="0.2">
      <c r="A132" s="15"/>
      <c r="B132" s="15"/>
      <c r="C132" s="13"/>
      <c r="D132" s="15"/>
      <c r="E132" s="14"/>
      <c r="F132" s="15"/>
      <c r="G132" s="15"/>
      <c r="H132" s="15"/>
      <c r="I132" s="15"/>
      <c r="J132" s="15"/>
      <c r="K132" s="15"/>
      <c r="L132" s="13"/>
      <c r="M132" s="13"/>
      <c r="N132" s="12"/>
      <c r="U132" s="12"/>
      <c r="V132" s="12"/>
    </row>
    <row r="133" spans="1:22" x14ac:dyDescent="0.2">
      <c r="A133" s="15"/>
      <c r="B133" s="15"/>
      <c r="C133" s="13"/>
      <c r="D133" s="15"/>
      <c r="E133" s="14"/>
      <c r="F133" s="15"/>
      <c r="G133" s="15"/>
      <c r="H133" s="15"/>
      <c r="I133" s="15"/>
      <c r="J133" s="15"/>
      <c r="K133" s="15"/>
      <c r="L133" s="13"/>
      <c r="M133" s="13"/>
      <c r="N133" s="12"/>
      <c r="U133" s="12"/>
      <c r="V133" s="12"/>
    </row>
    <row r="134" spans="1:22" x14ac:dyDescent="0.2">
      <c r="A134" s="15"/>
      <c r="B134" s="15"/>
      <c r="C134" s="13"/>
      <c r="D134" s="15"/>
      <c r="E134" s="14"/>
      <c r="F134" s="15"/>
      <c r="G134" s="15"/>
      <c r="H134" s="15"/>
      <c r="I134" s="15"/>
      <c r="J134" s="15"/>
      <c r="K134" s="15"/>
      <c r="L134" s="13"/>
      <c r="M134" s="13"/>
      <c r="N134" s="12"/>
      <c r="U134" s="12"/>
      <c r="V134" s="12"/>
    </row>
    <row r="135" spans="1:22" x14ac:dyDescent="0.2">
      <c r="A135" s="15"/>
      <c r="B135" s="15"/>
      <c r="C135" s="13"/>
      <c r="D135" s="15"/>
      <c r="E135" s="14"/>
      <c r="F135" s="15"/>
      <c r="G135" s="15"/>
      <c r="H135" s="15"/>
      <c r="I135" s="15"/>
      <c r="J135" s="15"/>
      <c r="K135" s="15"/>
      <c r="L135" s="13"/>
      <c r="M135" s="13"/>
      <c r="N135" s="12"/>
      <c r="U135" s="12"/>
      <c r="V135" s="12"/>
    </row>
    <row r="136" spans="1:22" x14ac:dyDescent="0.2">
      <c r="A136" s="15"/>
      <c r="B136" s="15"/>
      <c r="C136" s="13"/>
      <c r="D136" s="15"/>
      <c r="E136" s="14"/>
      <c r="F136" s="15"/>
      <c r="G136" s="15"/>
      <c r="H136" s="15"/>
      <c r="I136" s="15"/>
      <c r="J136" s="15"/>
      <c r="K136" s="15"/>
      <c r="L136" s="13"/>
      <c r="M136" s="13"/>
      <c r="N136" s="12"/>
      <c r="U136" s="12"/>
      <c r="V136" s="12"/>
    </row>
    <row r="137" spans="1:22" x14ac:dyDescent="0.2">
      <c r="A137" s="15"/>
      <c r="B137" s="15"/>
      <c r="C137" s="13"/>
      <c r="D137" s="15"/>
      <c r="E137" s="14"/>
      <c r="F137" s="15"/>
      <c r="G137" s="15"/>
      <c r="H137" s="15"/>
      <c r="I137" s="15"/>
      <c r="J137" s="15"/>
      <c r="K137" s="15"/>
      <c r="L137" s="13"/>
      <c r="M137" s="13"/>
      <c r="N137" s="12"/>
      <c r="U137" s="12"/>
      <c r="V137" s="12"/>
    </row>
    <row r="138" spans="1:22" x14ac:dyDescent="0.2">
      <c r="A138" s="15"/>
      <c r="B138" s="15"/>
      <c r="C138" s="13"/>
      <c r="D138" s="15"/>
      <c r="E138" s="14"/>
      <c r="F138" s="15"/>
      <c r="G138" s="15"/>
      <c r="H138" s="15"/>
      <c r="I138" s="15"/>
      <c r="J138" s="15"/>
      <c r="K138" s="15"/>
      <c r="L138" s="13"/>
      <c r="M138" s="13"/>
      <c r="N138" s="12"/>
      <c r="U138" s="12"/>
      <c r="V138" s="12"/>
    </row>
    <row r="139" spans="1:22" x14ac:dyDescent="0.2">
      <c r="A139" s="15"/>
      <c r="B139" s="15"/>
      <c r="C139" s="13"/>
      <c r="D139" s="15"/>
      <c r="E139" s="14"/>
      <c r="F139" s="15"/>
      <c r="G139" s="15"/>
      <c r="H139" s="15"/>
      <c r="I139" s="15"/>
      <c r="J139" s="15"/>
      <c r="K139" s="15"/>
      <c r="L139" s="13"/>
      <c r="M139" s="13"/>
      <c r="N139" s="12"/>
      <c r="U139" s="12"/>
      <c r="V139" s="12"/>
    </row>
    <row r="140" spans="1:22" x14ac:dyDescent="0.2">
      <c r="A140" s="15"/>
      <c r="B140" s="15"/>
      <c r="C140" s="13"/>
      <c r="D140" s="15"/>
      <c r="E140" s="14"/>
      <c r="F140" s="15"/>
      <c r="G140" s="15"/>
      <c r="H140" s="15"/>
      <c r="I140" s="15"/>
      <c r="J140" s="15"/>
      <c r="K140" s="15"/>
      <c r="L140" s="13"/>
      <c r="M140" s="13"/>
      <c r="N140" s="12"/>
      <c r="U140" s="12"/>
      <c r="V140" s="12"/>
    </row>
    <row r="141" spans="1:22" x14ac:dyDescent="0.2">
      <c r="A141" s="15"/>
      <c r="B141" s="15"/>
      <c r="C141" s="13"/>
      <c r="D141" s="15"/>
      <c r="E141" s="14"/>
      <c r="F141" s="15"/>
      <c r="G141" s="15"/>
      <c r="H141" s="15"/>
      <c r="I141" s="15"/>
      <c r="J141" s="15"/>
      <c r="K141" s="15"/>
      <c r="L141" s="13"/>
      <c r="M141" s="13"/>
      <c r="N141" s="12"/>
      <c r="U141" s="12"/>
      <c r="V141" s="12"/>
    </row>
    <row r="142" spans="1:22" x14ac:dyDescent="0.2">
      <c r="A142" s="15"/>
      <c r="B142" s="15"/>
      <c r="C142" s="13"/>
      <c r="D142" s="15"/>
      <c r="E142" s="14"/>
      <c r="F142" s="15"/>
      <c r="G142" s="15"/>
      <c r="H142" s="15"/>
      <c r="I142" s="15"/>
      <c r="J142" s="15"/>
      <c r="K142" s="15"/>
      <c r="L142" s="13"/>
      <c r="M142" s="13"/>
      <c r="N142" s="12"/>
      <c r="U142" s="12"/>
      <c r="V142" s="12"/>
    </row>
    <row r="143" spans="1:22" x14ac:dyDescent="0.2">
      <c r="A143" s="15"/>
      <c r="B143" s="15"/>
      <c r="C143" s="13"/>
      <c r="D143" s="15"/>
      <c r="E143" s="14"/>
      <c r="F143" s="15"/>
      <c r="G143" s="15"/>
      <c r="H143" s="15"/>
      <c r="I143" s="15"/>
      <c r="J143" s="15"/>
      <c r="K143" s="15"/>
      <c r="L143" s="13"/>
      <c r="M143" s="13"/>
      <c r="N143" s="12"/>
      <c r="U143" s="12"/>
      <c r="V143" s="12"/>
    </row>
    <row r="144" spans="1:22" x14ac:dyDescent="0.2">
      <c r="A144" s="15"/>
      <c r="B144" s="15"/>
      <c r="C144" s="13"/>
      <c r="D144" s="15"/>
      <c r="E144" s="14"/>
      <c r="F144" s="15"/>
      <c r="G144" s="15"/>
      <c r="H144" s="15"/>
      <c r="I144" s="15"/>
      <c r="J144" s="15"/>
      <c r="K144" s="15"/>
      <c r="L144" s="13"/>
      <c r="M144" s="13"/>
      <c r="N144" s="12"/>
      <c r="U144" s="12"/>
      <c r="V144" s="12"/>
    </row>
    <row r="145" spans="1:22" x14ac:dyDescent="0.2">
      <c r="A145" s="15"/>
      <c r="B145" s="15"/>
      <c r="C145" s="13"/>
      <c r="D145" s="15"/>
      <c r="E145" s="14"/>
      <c r="F145" s="15"/>
      <c r="G145" s="15"/>
      <c r="H145" s="15"/>
      <c r="I145" s="15"/>
      <c r="J145" s="15"/>
      <c r="K145" s="15"/>
      <c r="L145" s="13"/>
      <c r="M145" s="13"/>
      <c r="N145" s="12"/>
      <c r="U145" s="12"/>
      <c r="V145" s="12"/>
    </row>
    <row r="146" spans="1:22" x14ac:dyDescent="0.2">
      <c r="A146" s="15"/>
      <c r="B146" s="15"/>
      <c r="C146" s="13"/>
      <c r="D146" s="15"/>
      <c r="E146" s="14"/>
      <c r="F146" s="15"/>
      <c r="G146" s="15"/>
      <c r="H146" s="15"/>
      <c r="I146" s="15"/>
      <c r="J146" s="15"/>
      <c r="K146" s="15"/>
      <c r="L146" s="13"/>
      <c r="M146" s="13"/>
      <c r="N146" s="12"/>
      <c r="U146" s="12"/>
      <c r="V146" s="12"/>
    </row>
    <row r="147" spans="1:22" x14ac:dyDescent="0.2">
      <c r="A147" s="15"/>
      <c r="B147" s="15"/>
      <c r="C147" s="13"/>
      <c r="D147" s="15"/>
      <c r="E147" s="14"/>
      <c r="F147" s="15"/>
      <c r="G147" s="15"/>
      <c r="H147" s="15"/>
      <c r="I147" s="15"/>
      <c r="J147" s="15"/>
      <c r="K147" s="15"/>
      <c r="L147" s="13"/>
      <c r="M147" s="13"/>
      <c r="N147" s="12"/>
      <c r="U147" s="12"/>
      <c r="V147" s="12"/>
    </row>
    <row r="148" spans="1:22" x14ac:dyDescent="0.2">
      <c r="A148" s="15"/>
      <c r="B148" s="15"/>
      <c r="C148" s="13"/>
      <c r="D148" s="15"/>
      <c r="E148" s="14"/>
      <c r="F148" s="15"/>
      <c r="G148" s="15"/>
      <c r="H148" s="15"/>
      <c r="I148" s="15"/>
      <c r="J148" s="15"/>
      <c r="K148" s="15"/>
      <c r="L148" s="13"/>
      <c r="M148" s="13"/>
      <c r="N148" s="12"/>
      <c r="U148" s="12"/>
      <c r="V148" s="12"/>
    </row>
    <row r="149" spans="1:22" x14ac:dyDescent="0.2">
      <c r="A149" s="15"/>
      <c r="B149" s="15"/>
      <c r="C149" s="13"/>
      <c r="D149" s="15"/>
      <c r="E149" s="14"/>
      <c r="F149" s="15"/>
      <c r="G149" s="15"/>
      <c r="H149" s="15"/>
      <c r="I149" s="15"/>
      <c r="J149" s="15"/>
      <c r="K149" s="15"/>
      <c r="L149" s="13"/>
      <c r="M149" s="13"/>
      <c r="N149" s="12"/>
      <c r="U149" s="12"/>
      <c r="V149" s="12"/>
    </row>
    <row r="150" spans="1:22" x14ac:dyDescent="0.2">
      <c r="A150" s="15"/>
      <c r="B150" s="15"/>
      <c r="C150" s="13"/>
      <c r="D150" s="15"/>
      <c r="E150" s="14"/>
      <c r="F150" s="15"/>
      <c r="G150" s="15"/>
      <c r="H150" s="15"/>
      <c r="I150" s="15"/>
      <c r="J150" s="15"/>
      <c r="K150" s="15"/>
      <c r="L150" s="13"/>
      <c r="M150" s="13"/>
      <c r="N150" s="12"/>
      <c r="U150" s="12"/>
      <c r="V150" s="12"/>
    </row>
    <row r="151" spans="1:22" x14ac:dyDescent="0.2">
      <c r="A151" s="15"/>
      <c r="B151" s="15"/>
      <c r="C151" s="13"/>
      <c r="D151" s="15"/>
      <c r="E151" s="14"/>
      <c r="F151" s="15"/>
      <c r="G151" s="15"/>
      <c r="H151" s="15"/>
      <c r="I151" s="15"/>
      <c r="J151" s="15"/>
      <c r="K151" s="15"/>
      <c r="L151" s="13"/>
      <c r="M151" s="13"/>
      <c r="N151" s="12"/>
      <c r="U151" s="12"/>
      <c r="V151" s="12"/>
    </row>
    <row r="152" spans="1:22" x14ac:dyDescent="0.2">
      <c r="A152" s="15"/>
      <c r="B152" s="15"/>
      <c r="C152" s="13"/>
      <c r="D152" s="15"/>
      <c r="E152" s="14"/>
      <c r="F152" s="15"/>
      <c r="G152" s="15"/>
      <c r="H152" s="15"/>
      <c r="I152" s="15"/>
      <c r="J152" s="15"/>
      <c r="K152" s="15"/>
      <c r="L152" s="13"/>
      <c r="M152" s="13"/>
      <c r="N152" s="12"/>
      <c r="U152" s="12"/>
      <c r="V152" s="12"/>
    </row>
    <row r="153" spans="1:22" x14ac:dyDescent="0.2">
      <c r="A153" s="15"/>
      <c r="B153" s="15"/>
      <c r="C153" s="13"/>
      <c r="D153" s="15"/>
      <c r="E153" s="14"/>
      <c r="F153" s="15"/>
      <c r="G153" s="15"/>
      <c r="H153" s="15"/>
      <c r="I153" s="15"/>
      <c r="J153" s="15"/>
      <c r="K153" s="15"/>
      <c r="L153" s="13"/>
      <c r="M153" s="13"/>
      <c r="N153" s="12"/>
      <c r="U153" s="12"/>
      <c r="V153" s="12"/>
    </row>
    <row r="154" spans="1:22" x14ac:dyDescent="0.2">
      <c r="A154" s="15"/>
      <c r="B154" s="15"/>
      <c r="C154" s="13"/>
      <c r="D154" s="15"/>
      <c r="E154" s="14"/>
      <c r="F154" s="15"/>
      <c r="G154" s="15"/>
      <c r="H154" s="15"/>
      <c r="I154" s="15"/>
      <c r="J154" s="15"/>
      <c r="K154" s="15"/>
      <c r="L154" s="13"/>
      <c r="M154" s="13"/>
      <c r="N154" s="12"/>
      <c r="U154" s="12"/>
      <c r="V154" s="12"/>
    </row>
    <row r="155" spans="1:22" x14ac:dyDescent="0.2">
      <c r="A155" s="15"/>
      <c r="B155" s="15"/>
      <c r="C155" s="13"/>
      <c r="D155" s="15"/>
      <c r="E155" s="14"/>
      <c r="F155" s="15"/>
      <c r="G155" s="15"/>
      <c r="H155" s="15"/>
      <c r="I155" s="15"/>
      <c r="J155" s="15"/>
      <c r="K155" s="15"/>
      <c r="L155" s="13"/>
      <c r="M155" s="13"/>
      <c r="N155" s="12"/>
      <c r="U155" s="12"/>
      <c r="V155" s="12"/>
    </row>
    <row r="156" spans="1:22" x14ac:dyDescent="0.2">
      <c r="A156" s="15"/>
      <c r="B156" s="15"/>
      <c r="C156" s="13"/>
      <c r="D156" s="15"/>
      <c r="E156" s="14"/>
      <c r="F156" s="15"/>
      <c r="G156" s="15"/>
      <c r="H156" s="15"/>
      <c r="I156" s="15"/>
      <c r="J156" s="15"/>
      <c r="K156" s="15"/>
      <c r="L156" s="13"/>
      <c r="M156" s="13"/>
      <c r="N156" s="12"/>
      <c r="U156" s="12"/>
      <c r="V156" s="12"/>
    </row>
    <row r="157" spans="1:22" x14ac:dyDescent="0.2">
      <c r="A157" s="15"/>
      <c r="B157" s="15"/>
      <c r="C157" s="13"/>
      <c r="D157" s="15"/>
      <c r="E157" s="14"/>
      <c r="F157" s="15"/>
      <c r="G157" s="15"/>
      <c r="H157" s="15"/>
      <c r="I157" s="15"/>
      <c r="J157" s="15"/>
      <c r="K157" s="15"/>
      <c r="L157" s="13"/>
      <c r="M157" s="13"/>
      <c r="N157" s="12"/>
      <c r="U157" s="12"/>
      <c r="V157" s="12"/>
    </row>
    <row r="158" spans="1:22" x14ac:dyDescent="0.2">
      <c r="A158" s="15"/>
      <c r="B158" s="15"/>
      <c r="C158" s="13"/>
      <c r="D158" s="15"/>
      <c r="E158" s="14"/>
      <c r="F158" s="15"/>
      <c r="G158" s="15"/>
      <c r="H158" s="15"/>
      <c r="I158" s="15"/>
      <c r="J158" s="15"/>
      <c r="K158" s="15"/>
      <c r="L158" s="13"/>
      <c r="M158" s="13"/>
      <c r="N158" s="12"/>
      <c r="U158" s="12"/>
      <c r="V158" s="12"/>
    </row>
    <row r="159" spans="1:22" x14ac:dyDescent="0.2">
      <c r="A159" s="15"/>
      <c r="B159" s="15"/>
      <c r="C159" s="13"/>
      <c r="D159" s="15"/>
      <c r="E159" s="14"/>
      <c r="F159" s="15"/>
      <c r="G159" s="15"/>
      <c r="H159" s="15"/>
      <c r="I159" s="15"/>
      <c r="J159" s="15"/>
      <c r="K159" s="15"/>
      <c r="L159" s="13"/>
      <c r="M159" s="13"/>
      <c r="N159" s="12"/>
      <c r="U159" s="12"/>
      <c r="V159" s="12"/>
    </row>
    <row r="160" spans="1:22" x14ac:dyDescent="0.2">
      <c r="A160" s="15"/>
      <c r="B160" s="15"/>
      <c r="C160" s="13"/>
      <c r="D160" s="15"/>
      <c r="E160" s="14"/>
      <c r="F160" s="15"/>
      <c r="G160" s="15"/>
      <c r="H160" s="15"/>
      <c r="I160" s="15"/>
      <c r="J160" s="15"/>
      <c r="K160" s="15"/>
      <c r="L160" s="13"/>
      <c r="M160" s="13"/>
      <c r="N160" s="12"/>
      <c r="U160" s="12"/>
      <c r="V160" s="12"/>
    </row>
    <row r="161" spans="1:22" x14ac:dyDescent="0.2">
      <c r="A161" s="15"/>
      <c r="B161" s="15"/>
      <c r="C161" s="13"/>
      <c r="D161" s="15"/>
      <c r="E161" s="14"/>
      <c r="F161" s="15"/>
      <c r="G161" s="15"/>
      <c r="H161" s="15"/>
      <c r="I161" s="15"/>
      <c r="J161" s="15"/>
      <c r="K161" s="15"/>
      <c r="L161" s="13"/>
      <c r="M161" s="13"/>
      <c r="N161" s="12"/>
      <c r="U161" s="12"/>
      <c r="V161" s="12"/>
    </row>
    <row r="162" spans="1:22" x14ac:dyDescent="0.2">
      <c r="A162" s="15"/>
      <c r="B162" s="15"/>
      <c r="C162" s="13"/>
      <c r="D162" s="15"/>
      <c r="E162" s="14"/>
      <c r="F162" s="15"/>
      <c r="G162" s="15"/>
      <c r="H162" s="15"/>
      <c r="I162" s="15"/>
      <c r="J162" s="15"/>
      <c r="K162" s="15"/>
      <c r="L162" s="13"/>
      <c r="M162" s="13"/>
      <c r="N162" s="12"/>
      <c r="U162" s="12"/>
      <c r="V162" s="12"/>
    </row>
    <row r="163" spans="1:22" x14ac:dyDescent="0.2">
      <c r="A163" s="15"/>
      <c r="B163" s="15"/>
      <c r="C163" s="13"/>
      <c r="D163" s="15"/>
      <c r="E163" s="14"/>
      <c r="F163" s="15"/>
      <c r="G163" s="15"/>
      <c r="H163" s="15"/>
      <c r="I163" s="15"/>
      <c r="J163" s="15"/>
      <c r="K163" s="15"/>
      <c r="L163" s="13"/>
      <c r="M163" s="13"/>
      <c r="N163" s="12"/>
      <c r="U163" s="12"/>
      <c r="V163" s="12"/>
    </row>
    <row r="164" spans="1:22" x14ac:dyDescent="0.2">
      <c r="A164" s="15"/>
      <c r="B164" s="15"/>
      <c r="C164" s="13"/>
      <c r="D164" s="15"/>
      <c r="E164" s="14"/>
      <c r="F164" s="15"/>
      <c r="G164" s="15"/>
      <c r="H164" s="15"/>
      <c r="I164" s="15"/>
      <c r="J164" s="15"/>
      <c r="K164" s="15"/>
      <c r="L164" s="13"/>
      <c r="M164" s="13"/>
      <c r="N164" s="12"/>
      <c r="U164" s="12"/>
      <c r="V164" s="12"/>
    </row>
    <row r="165" spans="1:22" x14ac:dyDescent="0.2">
      <c r="A165" s="15"/>
      <c r="B165" s="15"/>
      <c r="C165" s="13"/>
      <c r="D165" s="15"/>
      <c r="E165" s="14"/>
      <c r="F165" s="15"/>
      <c r="G165" s="15"/>
      <c r="H165" s="15"/>
      <c r="I165" s="15"/>
      <c r="J165" s="15"/>
      <c r="K165" s="15"/>
      <c r="L165" s="13"/>
      <c r="M165" s="13"/>
      <c r="N165" s="12"/>
      <c r="U165" s="12"/>
      <c r="V165" s="12"/>
    </row>
    <row r="166" spans="1:22" x14ac:dyDescent="0.2">
      <c r="A166" s="15"/>
      <c r="B166" s="15"/>
      <c r="C166" s="13"/>
      <c r="D166" s="15"/>
      <c r="E166" s="14"/>
      <c r="F166" s="15"/>
      <c r="G166" s="15"/>
      <c r="H166" s="15"/>
      <c r="I166" s="15"/>
      <c r="J166" s="15"/>
      <c r="K166" s="15"/>
      <c r="L166" s="13"/>
      <c r="M166" s="13"/>
      <c r="N166" s="12"/>
      <c r="U166" s="12"/>
      <c r="V166" s="12"/>
    </row>
    <row r="167" spans="1:22" x14ac:dyDescent="0.2">
      <c r="A167" s="15"/>
      <c r="B167" s="15"/>
      <c r="C167" s="13"/>
      <c r="D167" s="15"/>
      <c r="E167" s="14"/>
      <c r="F167" s="15"/>
      <c r="G167" s="15"/>
      <c r="H167" s="15"/>
      <c r="I167" s="15"/>
      <c r="J167" s="15"/>
      <c r="K167" s="15"/>
      <c r="L167" s="13"/>
      <c r="M167" s="13"/>
      <c r="N167" s="12"/>
      <c r="U167" s="12"/>
      <c r="V167" s="12"/>
    </row>
    <row r="168" spans="1:22" x14ac:dyDescent="0.2">
      <c r="A168" s="15"/>
      <c r="B168" s="15"/>
      <c r="C168" s="13"/>
      <c r="D168" s="15"/>
      <c r="E168" s="14"/>
      <c r="F168" s="15"/>
      <c r="G168" s="15"/>
      <c r="H168" s="15"/>
      <c r="I168" s="15"/>
      <c r="J168" s="15"/>
      <c r="K168" s="15"/>
      <c r="L168" s="13"/>
      <c r="M168" s="13"/>
      <c r="N168" s="12"/>
      <c r="U168" s="12"/>
      <c r="V168" s="12"/>
    </row>
    <row r="169" spans="1:22" x14ac:dyDescent="0.2">
      <c r="A169" s="15"/>
      <c r="B169" s="15"/>
      <c r="C169" s="13"/>
      <c r="D169" s="15"/>
      <c r="E169" s="14"/>
      <c r="F169" s="15"/>
      <c r="G169" s="15"/>
      <c r="H169" s="15"/>
      <c r="I169" s="15"/>
      <c r="J169" s="15"/>
      <c r="K169" s="15"/>
      <c r="L169" s="13"/>
      <c r="M169" s="13"/>
      <c r="N169" s="12"/>
      <c r="U169" s="12"/>
      <c r="V169" s="12"/>
    </row>
    <row r="170" spans="1:22" x14ac:dyDescent="0.2">
      <c r="A170" s="15"/>
      <c r="B170" s="15"/>
      <c r="C170" s="13"/>
      <c r="D170" s="15"/>
      <c r="E170" s="14"/>
      <c r="F170" s="15"/>
      <c r="G170" s="15"/>
      <c r="H170" s="15"/>
      <c r="I170" s="15"/>
      <c r="J170" s="15"/>
      <c r="K170" s="15"/>
      <c r="L170" s="13"/>
      <c r="M170" s="13"/>
      <c r="N170" s="12"/>
      <c r="U170" s="12"/>
      <c r="V170" s="12"/>
    </row>
    <row r="171" spans="1:22" x14ac:dyDescent="0.2">
      <c r="A171" s="15"/>
      <c r="B171" s="15"/>
      <c r="C171" s="13"/>
      <c r="D171" s="15"/>
      <c r="E171" s="14"/>
      <c r="F171" s="15"/>
      <c r="G171" s="15"/>
      <c r="H171" s="15"/>
      <c r="I171" s="15"/>
      <c r="J171" s="15"/>
      <c r="K171" s="15"/>
      <c r="L171" s="13"/>
      <c r="M171" s="13"/>
      <c r="N171" s="12"/>
      <c r="U171" s="12"/>
      <c r="V171" s="12"/>
    </row>
    <row r="172" spans="1:22" x14ac:dyDescent="0.2">
      <c r="A172" s="15"/>
      <c r="B172" s="15"/>
      <c r="C172" s="13"/>
      <c r="D172" s="15"/>
      <c r="E172" s="14"/>
      <c r="F172" s="15"/>
      <c r="G172" s="15"/>
      <c r="H172" s="15"/>
      <c r="I172" s="15"/>
      <c r="J172" s="15"/>
      <c r="K172" s="15"/>
      <c r="L172" s="13"/>
      <c r="M172" s="13"/>
      <c r="N172" s="12"/>
      <c r="U172" s="12"/>
      <c r="V172" s="12"/>
    </row>
    <row r="173" spans="1:22" x14ac:dyDescent="0.2">
      <c r="A173" s="15"/>
      <c r="B173" s="15"/>
      <c r="C173" s="13"/>
      <c r="D173" s="15"/>
      <c r="E173" s="14"/>
      <c r="F173" s="15"/>
      <c r="G173" s="15"/>
      <c r="H173" s="15"/>
      <c r="I173" s="15"/>
      <c r="J173" s="15"/>
      <c r="K173" s="15"/>
      <c r="L173" s="13"/>
      <c r="M173" s="13"/>
      <c r="N173" s="12"/>
      <c r="U173" s="12"/>
      <c r="V173" s="12"/>
    </row>
    <row r="174" spans="1:22" x14ac:dyDescent="0.2">
      <c r="A174" s="15"/>
      <c r="B174" s="15"/>
      <c r="C174" s="13"/>
      <c r="D174" s="15"/>
      <c r="E174" s="14"/>
      <c r="F174" s="15"/>
      <c r="G174" s="15"/>
      <c r="H174" s="15"/>
      <c r="I174" s="15"/>
      <c r="J174" s="15"/>
      <c r="K174" s="15"/>
      <c r="L174" s="13"/>
      <c r="M174" s="13"/>
      <c r="N174" s="12"/>
      <c r="U174" s="12"/>
      <c r="V174" s="12"/>
    </row>
    <row r="175" spans="1:22" x14ac:dyDescent="0.2">
      <c r="A175" s="15"/>
      <c r="B175" s="15"/>
      <c r="C175" s="13"/>
      <c r="D175" s="15"/>
      <c r="E175" s="14"/>
      <c r="F175" s="15"/>
      <c r="G175" s="15"/>
      <c r="H175" s="15"/>
      <c r="I175" s="15"/>
      <c r="J175" s="15"/>
      <c r="K175" s="15"/>
      <c r="L175" s="13"/>
      <c r="M175" s="13"/>
      <c r="N175" s="12"/>
      <c r="U175" s="12"/>
      <c r="V175" s="12"/>
    </row>
    <row r="176" spans="1:22" x14ac:dyDescent="0.2">
      <c r="A176" s="15"/>
      <c r="B176" s="15"/>
      <c r="C176" s="13"/>
      <c r="D176" s="15"/>
      <c r="E176" s="14"/>
      <c r="F176" s="15"/>
      <c r="G176" s="15"/>
      <c r="H176" s="15"/>
      <c r="I176" s="15"/>
      <c r="J176" s="15"/>
      <c r="K176" s="15"/>
      <c r="L176" s="13"/>
      <c r="M176" s="13"/>
      <c r="N176" s="12"/>
      <c r="U176" s="12"/>
      <c r="V176" s="12"/>
    </row>
    <row r="177" spans="1:22" x14ac:dyDescent="0.2">
      <c r="A177" s="15"/>
      <c r="B177" s="15"/>
      <c r="C177" s="13"/>
      <c r="D177" s="15"/>
      <c r="E177" s="14"/>
      <c r="F177" s="15"/>
      <c r="G177" s="15"/>
      <c r="H177" s="15"/>
      <c r="I177" s="15"/>
      <c r="J177" s="15"/>
      <c r="K177" s="15"/>
      <c r="L177" s="13"/>
      <c r="M177" s="13"/>
      <c r="N177" s="12"/>
      <c r="U177" s="12"/>
      <c r="V177" s="12"/>
    </row>
    <row r="178" spans="1:22" x14ac:dyDescent="0.2">
      <c r="A178" s="15"/>
      <c r="B178" s="15"/>
      <c r="C178" s="13"/>
      <c r="D178" s="15"/>
      <c r="E178" s="14"/>
      <c r="F178" s="15"/>
      <c r="G178" s="15"/>
      <c r="H178" s="15"/>
      <c r="I178" s="15"/>
      <c r="J178" s="15"/>
      <c r="K178" s="15"/>
      <c r="L178" s="13"/>
      <c r="M178" s="13"/>
      <c r="N178" s="12"/>
      <c r="U178" s="12"/>
      <c r="V178" s="12"/>
    </row>
    <row r="179" spans="1:22" x14ac:dyDescent="0.2">
      <c r="A179" s="15"/>
      <c r="B179" s="15"/>
      <c r="C179" s="13"/>
      <c r="D179" s="15"/>
      <c r="E179" s="14"/>
      <c r="F179" s="15"/>
      <c r="G179" s="15"/>
      <c r="H179" s="15"/>
      <c r="I179" s="15"/>
      <c r="J179" s="15"/>
      <c r="K179" s="15"/>
      <c r="L179" s="13"/>
      <c r="M179" s="13"/>
      <c r="N179" s="12"/>
      <c r="U179" s="12"/>
      <c r="V179" s="12"/>
    </row>
    <row r="180" spans="1:22" x14ac:dyDescent="0.2">
      <c r="A180" s="15"/>
      <c r="B180" s="15"/>
      <c r="C180" s="13"/>
      <c r="D180" s="15"/>
      <c r="E180" s="14"/>
      <c r="F180" s="15"/>
      <c r="G180" s="15"/>
      <c r="H180" s="15"/>
      <c r="I180" s="15"/>
      <c r="J180" s="15"/>
      <c r="K180" s="15"/>
      <c r="L180" s="13"/>
      <c r="M180" s="13"/>
      <c r="N180" s="12"/>
      <c r="U180" s="12"/>
      <c r="V180" s="12"/>
    </row>
    <row r="181" spans="1:22" x14ac:dyDescent="0.2">
      <c r="A181" s="15"/>
      <c r="B181" s="15"/>
      <c r="C181" s="13"/>
      <c r="D181" s="15"/>
      <c r="E181" s="14"/>
      <c r="F181" s="15"/>
      <c r="G181" s="15"/>
      <c r="H181" s="15"/>
      <c r="I181" s="15"/>
      <c r="J181" s="15"/>
      <c r="K181" s="15"/>
      <c r="L181" s="13"/>
      <c r="M181" s="13"/>
      <c r="N181" s="12"/>
      <c r="U181" s="12"/>
      <c r="V181" s="12"/>
    </row>
    <row r="182" spans="1:22" x14ac:dyDescent="0.2">
      <c r="A182" s="15"/>
      <c r="B182" s="15"/>
      <c r="C182" s="13"/>
      <c r="D182" s="15"/>
      <c r="E182" s="14"/>
      <c r="F182" s="15"/>
      <c r="G182" s="15"/>
      <c r="H182" s="15"/>
      <c r="I182" s="15"/>
      <c r="J182" s="15"/>
      <c r="K182" s="15"/>
      <c r="L182" s="13"/>
      <c r="M182" s="13"/>
      <c r="N182" s="12"/>
      <c r="U182" s="12"/>
      <c r="V182" s="12"/>
    </row>
    <row r="183" spans="1:22" x14ac:dyDescent="0.2">
      <c r="A183" s="15"/>
      <c r="B183" s="15"/>
      <c r="C183" s="13"/>
      <c r="D183" s="15"/>
      <c r="E183" s="14"/>
      <c r="F183" s="15"/>
      <c r="G183" s="15"/>
      <c r="H183" s="15"/>
      <c r="I183" s="15"/>
      <c r="J183" s="15"/>
      <c r="K183" s="15"/>
      <c r="L183" s="13"/>
      <c r="M183" s="13"/>
      <c r="N183" s="12"/>
      <c r="U183" s="12"/>
      <c r="V183" s="12"/>
    </row>
    <row r="184" spans="1:22" x14ac:dyDescent="0.2">
      <c r="A184" s="15"/>
      <c r="B184" s="15"/>
      <c r="C184" s="13"/>
      <c r="D184" s="15"/>
      <c r="E184" s="14"/>
      <c r="F184" s="15"/>
      <c r="G184" s="15"/>
      <c r="H184" s="15"/>
      <c r="I184" s="15"/>
      <c r="J184" s="15"/>
      <c r="K184" s="15"/>
      <c r="L184" s="13"/>
      <c r="M184" s="13"/>
      <c r="N184" s="12"/>
      <c r="U184" s="12"/>
      <c r="V184" s="12"/>
    </row>
    <row r="185" spans="1:22" x14ac:dyDescent="0.2">
      <c r="A185" s="15"/>
      <c r="B185" s="15"/>
      <c r="C185" s="13"/>
      <c r="D185" s="15"/>
      <c r="E185" s="14"/>
      <c r="F185" s="15"/>
      <c r="G185" s="15"/>
      <c r="H185" s="15"/>
      <c r="I185" s="15"/>
      <c r="J185" s="15"/>
      <c r="K185" s="15"/>
      <c r="L185" s="13"/>
      <c r="M185" s="13"/>
      <c r="N185" s="12"/>
      <c r="U185" s="12"/>
      <c r="V185" s="12"/>
    </row>
    <row r="186" spans="1:22" x14ac:dyDescent="0.2">
      <c r="A186" s="15"/>
      <c r="B186" s="15"/>
      <c r="C186" s="13"/>
      <c r="D186" s="15"/>
      <c r="E186" s="14"/>
      <c r="F186" s="15"/>
      <c r="G186" s="15"/>
      <c r="H186" s="15"/>
      <c r="I186" s="15"/>
      <c r="J186" s="15"/>
      <c r="K186" s="15"/>
      <c r="L186" s="13"/>
      <c r="M186" s="13"/>
      <c r="N186" s="12"/>
      <c r="U186" s="12"/>
      <c r="V186" s="12"/>
    </row>
    <row r="187" spans="1:22" x14ac:dyDescent="0.2">
      <c r="A187" s="15"/>
      <c r="B187" s="15"/>
      <c r="C187" s="13"/>
      <c r="D187" s="15"/>
      <c r="E187" s="14"/>
      <c r="F187" s="15"/>
      <c r="G187" s="15"/>
      <c r="H187" s="15"/>
      <c r="I187" s="15"/>
      <c r="J187" s="15"/>
      <c r="K187" s="15"/>
      <c r="L187" s="13"/>
      <c r="M187" s="13"/>
      <c r="N187" s="12"/>
      <c r="U187" s="12"/>
      <c r="V187" s="12"/>
    </row>
    <row r="188" spans="1:22" x14ac:dyDescent="0.2">
      <c r="A188" s="15"/>
      <c r="B188" s="15"/>
      <c r="C188" s="13"/>
      <c r="D188" s="15"/>
      <c r="E188" s="14"/>
      <c r="F188" s="15"/>
      <c r="G188" s="15"/>
      <c r="H188" s="15"/>
      <c r="I188" s="15"/>
      <c r="J188" s="15"/>
      <c r="K188" s="15"/>
      <c r="L188" s="13"/>
      <c r="M188" s="13"/>
      <c r="N188" s="12"/>
      <c r="U188" s="12"/>
      <c r="V188" s="12"/>
    </row>
    <row r="189" spans="1:22" x14ac:dyDescent="0.2">
      <c r="A189" s="15"/>
      <c r="B189" s="15"/>
      <c r="C189" s="13"/>
      <c r="D189" s="15"/>
      <c r="E189" s="14"/>
      <c r="F189" s="15"/>
      <c r="G189" s="15"/>
      <c r="H189" s="15"/>
      <c r="I189" s="15"/>
      <c r="J189" s="15"/>
      <c r="K189" s="15"/>
      <c r="L189" s="13"/>
      <c r="M189" s="13"/>
      <c r="N189" s="12"/>
      <c r="U189" s="12"/>
      <c r="V189" s="12"/>
    </row>
    <row r="190" spans="1:22" x14ac:dyDescent="0.2">
      <c r="A190" s="15"/>
      <c r="B190" s="15"/>
      <c r="C190" s="13"/>
      <c r="D190" s="15"/>
      <c r="E190" s="14"/>
      <c r="F190" s="15"/>
      <c r="G190" s="15"/>
      <c r="H190" s="15"/>
      <c r="I190" s="15"/>
      <c r="J190" s="15"/>
      <c r="K190" s="15"/>
      <c r="L190" s="13"/>
      <c r="M190" s="13"/>
      <c r="N190" s="12"/>
      <c r="U190" s="12"/>
      <c r="V190" s="12"/>
    </row>
    <row r="191" spans="1:22" x14ac:dyDescent="0.2">
      <c r="A191" s="15"/>
      <c r="B191" s="15"/>
      <c r="C191" s="13"/>
      <c r="D191" s="15"/>
      <c r="E191" s="14"/>
      <c r="F191" s="15"/>
      <c r="G191" s="15"/>
      <c r="H191" s="15"/>
      <c r="I191" s="15"/>
      <c r="J191" s="15"/>
      <c r="K191" s="15"/>
      <c r="L191" s="13"/>
      <c r="M191" s="13"/>
      <c r="N191" s="12"/>
      <c r="U191" s="12"/>
      <c r="V191" s="12"/>
    </row>
    <row r="192" spans="1:22" x14ac:dyDescent="0.2">
      <c r="A192" s="15"/>
      <c r="B192" s="15"/>
      <c r="C192" s="13"/>
      <c r="D192" s="15"/>
      <c r="E192" s="14"/>
      <c r="F192" s="15"/>
      <c r="G192" s="15"/>
      <c r="H192" s="15"/>
      <c r="I192" s="15"/>
      <c r="J192" s="15"/>
      <c r="K192" s="15"/>
      <c r="L192" s="13"/>
      <c r="M192" s="13"/>
      <c r="N192" s="12"/>
      <c r="U192" s="12"/>
      <c r="V192" s="12"/>
    </row>
    <row r="193" spans="1:22" x14ac:dyDescent="0.2">
      <c r="A193" s="15"/>
      <c r="B193" s="15"/>
      <c r="C193" s="13"/>
      <c r="D193" s="15"/>
      <c r="E193" s="14"/>
      <c r="F193" s="15"/>
      <c r="G193" s="15"/>
      <c r="H193" s="15"/>
      <c r="I193" s="15"/>
      <c r="J193" s="15"/>
      <c r="K193" s="15"/>
      <c r="L193" s="13"/>
      <c r="M193" s="13"/>
      <c r="N193" s="12"/>
      <c r="U193" s="12"/>
      <c r="V193" s="12"/>
    </row>
    <row r="194" spans="1:22" x14ac:dyDescent="0.2">
      <c r="A194" s="15"/>
      <c r="B194" s="15"/>
      <c r="C194" s="13"/>
      <c r="D194" s="15"/>
      <c r="E194" s="14"/>
      <c r="F194" s="15"/>
      <c r="G194" s="15"/>
      <c r="H194" s="15"/>
      <c r="I194" s="15"/>
      <c r="J194" s="15"/>
      <c r="K194" s="15"/>
      <c r="L194" s="13"/>
      <c r="M194" s="13"/>
      <c r="N194" s="12"/>
      <c r="U194" s="12"/>
      <c r="V194" s="12"/>
    </row>
    <row r="195" spans="1:22" x14ac:dyDescent="0.2">
      <c r="A195" s="15"/>
      <c r="B195" s="15"/>
      <c r="C195" s="13"/>
      <c r="D195" s="15"/>
      <c r="E195" s="14"/>
      <c r="F195" s="15"/>
      <c r="G195" s="15"/>
      <c r="H195" s="15"/>
      <c r="I195" s="15"/>
      <c r="J195" s="15"/>
      <c r="K195" s="15"/>
      <c r="L195" s="13"/>
      <c r="M195" s="13"/>
      <c r="N195" s="12"/>
      <c r="U195" s="12"/>
      <c r="V195" s="12"/>
    </row>
    <row r="196" spans="1:22" x14ac:dyDescent="0.2">
      <c r="A196" s="15"/>
      <c r="B196" s="15"/>
      <c r="C196" s="13"/>
      <c r="D196" s="15"/>
      <c r="E196" s="14"/>
      <c r="F196" s="15"/>
      <c r="G196" s="15"/>
      <c r="H196" s="15"/>
      <c r="I196" s="15"/>
      <c r="J196" s="15"/>
      <c r="K196" s="15"/>
      <c r="L196" s="13"/>
      <c r="M196" s="13"/>
      <c r="N196" s="12"/>
      <c r="U196" s="12"/>
      <c r="V196" s="12"/>
    </row>
    <row r="197" spans="1:22" x14ac:dyDescent="0.2">
      <c r="A197" s="15"/>
      <c r="B197" s="15"/>
      <c r="C197" s="13"/>
      <c r="D197" s="15"/>
      <c r="E197" s="14"/>
      <c r="F197" s="15"/>
      <c r="G197" s="15"/>
      <c r="H197" s="15"/>
      <c r="I197" s="15"/>
      <c r="J197" s="15"/>
      <c r="K197" s="15"/>
      <c r="L197" s="13"/>
      <c r="M197" s="13"/>
      <c r="N197" s="12"/>
      <c r="U197" s="12"/>
      <c r="V197" s="12"/>
    </row>
    <row r="198" spans="1:22" x14ac:dyDescent="0.2">
      <c r="A198" s="15"/>
      <c r="B198" s="15"/>
      <c r="C198" s="13"/>
      <c r="D198" s="15"/>
      <c r="E198" s="14"/>
      <c r="F198" s="15"/>
      <c r="G198" s="15"/>
      <c r="H198" s="15"/>
      <c r="I198" s="15"/>
      <c r="J198" s="15"/>
      <c r="K198" s="15"/>
      <c r="L198" s="13"/>
      <c r="M198" s="13"/>
      <c r="N198" s="12"/>
      <c r="U198" s="12"/>
      <c r="V198" s="12"/>
    </row>
    <row r="199" spans="1:22" x14ac:dyDescent="0.2">
      <c r="A199" s="15"/>
      <c r="B199" s="15"/>
      <c r="C199" s="13"/>
      <c r="D199" s="15"/>
      <c r="E199" s="14"/>
      <c r="F199" s="15"/>
      <c r="G199" s="15"/>
      <c r="H199" s="15"/>
      <c r="I199" s="15"/>
      <c r="J199" s="15"/>
      <c r="K199" s="15"/>
      <c r="L199" s="13"/>
      <c r="M199" s="13"/>
      <c r="N199" s="12"/>
      <c r="U199" s="12"/>
      <c r="V199" s="12"/>
    </row>
    <row r="200" spans="1:22" x14ac:dyDescent="0.2">
      <c r="A200" s="15"/>
      <c r="B200" s="15"/>
      <c r="C200" s="13"/>
      <c r="D200" s="15"/>
      <c r="E200" s="14"/>
      <c r="F200" s="15"/>
      <c r="G200" s="15"/>
      <c r="H200" s="15"/>
      <c r="I200" s="15"/>
      <c r="J200" s="15"/>
      <c r="K200" s="15"/>
      <c r="L200" s="13"/>
      <c r="M200" s="13"/>
      <c r="N200" s="12"/>
      <c r="U200" s="12"/>
      <c r="V200" s="12"/>
    </row>
    <row r="201" spans="1:22" x14ac:dyDescent="0.2">
      <c r="A201" s="15"/>
      <c r="B201" s="15"/>
      <c r="C201" s="13"/>
      <c r="D201" s="15"/>
      <c r="E201" s="14"/>
      <c r="F201" s="15"/>
      <c r="G201" s="15"/>
      <c r="H201" s="15"/>
      <c r="I201" s="15"/>
      <c r="J201" s="15"/>
      <c r="K201" s="15"/>
      <c r="L201" s="13"/>
      <c r="M201" s="13"/>
      <c r="N201" s="12"/>
      <c r="U201" s="12"/>
      <c r="V201" s="12"/>
    </row>
    <row r="202" spans="1:22" x14ac:dyDescent="0.2">
      <c r="A202" s="15"/>
      <c r="B202" s="15"/>
      <c r="C202" s="13"/>
      <c r="D202" s="15"/>
      <c r="E202" s="14"/>
      <c r="F202" s="15"/>
      <c r="G202" s="15"/>
      <c r="H202" s="15"/>
      <c r="I202" s="15"/>
      <c r="J202" s="15"/>
      <c r="K202" s="15"/>
      <c r="L202" s="13"/>
      <c r="M202" s="13"/>
      <c r="N202" s="12"/>
      <c r="U202" s="12"/>
      <c r="V202" s="12"/>
    </row>
    <row r="203" spans="1:22" x14ac:dyDescent="0.2">
      <c r="A203" s="15"/>
      <c r="B203" s="15"/>
      <c r="C203" s="13"/>
      <c r="D203" s="15"/>
      <c r="E203" s="14"/>
      <c r="F203" s="15"/>
      <c r="G203" s="15"/>
      <c r="H203" s="15"/>
      <c r="I203" s="15"/>
      <c r="J203" s="15"/>
      <c r="K203" s="15"/>
      <c r="L203" s="13"/>
      <c r="M203" s="13"/>
      <c r="N203" s="12"/>
      <c r="U203" s="12"/>
      <c r="V203" s="12"/>
    </row>
    <row r="204" spans="1:22" x14ac:dyDescent="0.2">
      <c r="A204" s="15"/>
      <c r="B204" s="15"/>
      <c r="C204" s="13"/>
      <c r="D204" s="15"/>
      <c r="E204" s="14"/>
      <c r="F204" s="15"/>
      <c r="G204" s="15"/>
      <c r="H204" s="15"/>
      <c r="I204" s="15"/>
      <c r="J204" s="15"/>
      <c r="K204" s="15"/>
      <c r="L204" s="13"/>
      <c r="M204" s="13"/>
      <c r="N204" s="12"/>
      <c r="U204" s="12"/>
      <c r="V204" s="12"/>
    </row>
    <row r="205" spans="1:22" x14ac:dyDescent="0.2">
      <c r="A205" s="15"/>
      <c r="B205" s="15"/>
      <c r="C205" s="13"/>
      <c r="D205" s="15"/>
      <c r="E205" s="14"/>
      <c r="F205" s="15"/>
      <c r="G205" s="15"/>
      <c r="H205" s="15"/>
      <c r="I205" s="15"/>
      <c r="J205" s="15"/>
      <c r="K205" s="15"/>
      <c r="L205" s="13"/>
      <c r="M205" s="13"/>
      <c r="N205" s="12"/>
      <c r="U205" s="12"/>
      <c r="V205" s="12"/>
    </row>
    <row r="206" spans="1:22" x14ac:dyDescent="0.2">
      <c r="A206" s="15"/>
      <c r="B206" s="15"/>
      <c r="C206" s="13"/>
      <c r="D206" s="15"/>
      <c r="E206" s="14"/>
      <c r="F206" s="15"/>
      <c r="G206" s="15"/>
      <c r="H206" s="15"/>
      <c r="I206" s="15"/>
      <c r="J206" s="15"/>
      <c r="K206" s="15"/>
      <c r="L206" s="13"/>
      <c r="M206" s="13"/>
      <c r="N206" s="12"/>
      <c r="U206" s="12"/>
      <c r="V206" s="12"/>
    </row>
    <row r="207" spans="1:22" x14ac:dyDescent="0.2">
      <c r="A207" s="15"/>
      <c r="B207" s="15"/>
      <c r="C207" s="13"/>
      <c r="D207" s="15"/>
      <c r="E207" s="14"/>
      <c r="F207" s="15"/>
      <c r="G207" s="15"/>
      <c r="H207" s="15"/>
      <c r="I207" s="15"/>
      <c r="J207" s="15"/>
      <c r="K207" s="15"/>
      <c r="L207" s="13"/>
      <c r="M207" s="13"/>
      <c r="N207" s="12"/>
      <c r="U207" s="12"/>
      <c r="V207" s="12"/>
    </row>
    <row r="208" spans="1:22" x14ac:dyDescent="0.2">
      <c r="A208" s="15"/>
      <c r="B208" s="15"/>
      <c r="C208" s="13"/>
      <c r="D208" s="15"/>
      <c r="E208" s="14"/>
      <c r="F208" s="15"/>
      <c r="G208" s="15"/>
      <c r="H208" s="15"/>
      <c r="I208" s="15"/>
      <c r="J208" s="15"/>
      <c r="K208" s="15"/>
      <c r="L208" s="13"/>
      <c r="M208" s="13"/>
      <c r="N208" s="12"/>
      <c r="U208" s="12"/>
      <c r="V208" s="12"/>
    </row>
    <row r="209" spans="1:22" x14ac:dyDescent="0.2">
      <c r="A209" s="15"/>
      <c r="B209" s="15"/>
      <c r="C209" s="13"/>
      <c r="D209" s="15"/>
      <c r="E209" s="14"/>
      <c r="F209" s="15"/>
      <c r="G209" s="15"/>
      <c r="H209" s="15"/>
      <c r="I209" s="15"/>
      <c r="J209" s="15"/>
      <c r="K209" s="15"/>
      <c r="L209" s="13"/>
      <c r="M209" s="13"/>
      <c r="N209" s="12"/>
      <c r="U209" s="12"/>
      <c r="V209" s="12"/>
    </row>
    <row r="210" spans="1:22" x14ac:dyDescent="0.2">
      <c r="A210" s="15"/>
      <c r="B210" s="15"/>
      <c r="C210" s="13"/>
      <c r="D210" s="15"/>
      <c r="E210" s="14"/>
      <c r="F210" s="15"/>
      <c r="G210" s="15"/>
      <c r="H210" s="15"/>
      <c r="I210" s="15"/>
      <c r="J210" s="15"/>
      <c r="K210" s="15"/>
      <c r="L210" s="13"/>
      <c r="M210" s="13"/>
      <c r="N210" s="12"/>
      <c r="U210" s="12"/>
      <c r="V210" s="12"/>
    </row>
    <row r="211" spans="1:22" x14ac:dyDescent="0.2">
      <c r="A211" s="15"/>
      <c r="B211" s="15"/>
      <c r="C211" s="13"/>
      <c r="D211" s="15"/>
      <c r="E211" s="14"/>
      <c r="F211" s="15"/>
      <c r="G211" s="15"/>
      <c r="H211" s="15"/>
      <c r="I211" s="15"/>
      <c r="J211" s="15"/>
      <c r="K211" s="15"/>
      <c r="L211" s="13"/>
      <c r="M211" s="13"/>
      <c r="N211" s="12"/>
      <c r="U211" s="12"/>
      <c r="V211" s="12"/>
    </row>
    <row r="212" spans="1:22" x14ac:dyDescent="0.2">
      <c r="A212" s="15"/>
      <c r="B212" s="15"/>
      <c r="C212" s="13"/>
      <c r="D212" s="15"/>
      <c r="E212" s="14"/>
      <c r="F212" s="15"/>
      <c r="G212" s="15"/>
      <c r="H212" s="15"/>
      <c r="I212" s="15"/>
      <c r="J212" s="15"/>
      <c r="K212" s="15"/>
      <c r="L212" s="13"/>
      <c r="M212" s="13"/>
      <c r="N212" s="12"/>
      <c r="U212" s="12"/>
      <c r="V212" s="12"/>
    </row>
    <row r="213" spans="1:22" x14ac:dyDescent="0.2">
      <c r="A213" s="15"/>
      <c r="B213" s="15"/>
      <c r="C213" s="13"/>
      <c r="D213" s="15"/>
      <c r="E213" s="14"/>
      <c r="F213" s="15"/>
      <c r="G213" s="15"/>
      <c r="H213" s="15"/>
      <c r="I213" s="15"/>
      <c r="J213" s="15"/>
      <c r="K213" s="15"/>
      <c r="L213" s="13"/>
      <c r="M213" s="13"/>
      <c r="N213" s="12"/>
      <c r="U213" s="12"/>
      <c r="V213" s="12"/>
    </row>
    <row r="214" spans="1:22" x14ac:dyDescent="0.2">
      <c r="A214" s="15"/>
      <c r="B214" s="15"/>
      <c r="C214" s="13"/>
      <c r="D214" s="15"/>
      <c r="E214" s="14"/>
      <c r="F214" s="15"/>
      <c r="G214" s="15"/>
      <c r="H214" s="15"/>
      <c r="I214" s="15"/>
      <c r="J214" s="15"/>
      <c r="K214" s="15"/>
      <c r="L214" s="13"/>
      <c r="M214" s="13"/>
      <c r="N214" s="12"/>
      <c r="U214" s="12"/>
      <c r="V214" s="12"/>
    </row>
    <row r="215" spans="1:22" x14ac:dyDescent="0.2">
      <c r="A215" s="15"/>
      <c r="B215" s="15"/>
      <c r="C215" s="13"/>
      <c r="D215" s="15"/>
      <c r="E215" s="14"/>
      <c r="F215" s="15"/>
      <c r="G215" s="15"/>
      <c r="H215" s="15"/>
      <c r="I215" s="15"/>
      <c r="J215" s="15"/>
      <c r="K215" s="15"/>
      <c r="L215" s="13"/>
      <c r="M215" s="13"/>
      <c r="N215" s="12"/>
      <c r="U215" s="12"/>
      <c r="V215" s="12"/>
    </row>
    <row r="216" spans="1:22" x14ac:dyDescent="0.2">
      <c r="A216" s="15"/>
      <c r="B216" s="15"/>
      <c r="C216" s="13"/>
      <c r="D216" s="15"/>
      <c r="E216" s="14"/>
      <c r="F216" s="15"/>
      <c r="G216" s="15"/>
      <c r="H216" s="15"/>
      <c r="I216" s="15"/>
      <c r="J216" s="15"/>
      <c r="K216" s="15"/>
      <c r="L216" s="13"/>
      <c r="M216" s="13"/>
      <c r="N216" s="12"/>
      <c r="U216" s="12"/>
      <c r="V216" s="12"/>
    </row>
    <row r="217" spans="1:22" x14ac:dyDescent="0.2">
      <c r="A217" s="15"/>
      <c r="B217" s="15"/>
      <c r="C217" s="13"/>
      <c r="D217" s="15"/>
      <c r="E217" s="14"/>
      <c r="F217" s="15"/>
      <c r="G217" s="15"/>
      <c r="H217" s="15"/>
      <c r="I217" s="15"/>
      <c r="J217" s="15"/>
      <c r="K217" s="15"/>
      <c r="L217" s="13"/>
      <c r="M217" s="13"/>
      <c r="N217" s="12"/>
      <c r="U217" s="12"/>
      <c r="V217" s="12"/>
    </row>
    <row r="218" spans="1:22" x14ac:dyDescent="0.2">
      <c r="A218" s="15"/>
      <c r="B218" s="15"/>
      <c r="C218" s="13"/>
      <c r="D218" s="15"/>
      <c r="E218" s="14"/>
      <c r="F218" s="15"/>
      <c r="G218" s="15"/>
      <c r="H218" s="15"/>
      <c r="I218" s="15"/>
      <c r="J218" s="15"/>
      <c r="K218" s="15"/>
      <c r="L218" s="13"/>
      <c r="M218" s="13"/>
      <c r="N218" s="12"/>
      <c r="U218" s="12"/>
      <c r="V218" s="12"/>
    </row>
    <row r="219" spans="1:22" x14ac:dyDescent="0.2">
      <c r="A219" s="15"/>
      <c r="B219" s="15"/>
      <c r="C219" s="13"/>
      <c r="D219" s="15"/>
      <c r="E219" s="14"/>
      <c r="F219" s="15"/>
      <c r="G219" s="15"/>
      <c r="H219" s="15"/>
      <c r="I219" s="15"/>
      <c r="J219" s="15"/>
      <c r="K219" s="15"/>
      <c r="L219" s="13"/>
      <c r="M219" s="13"/>
      <c r="N219" s="12"/>
      <c r="U219" s="12"/>
      <c r="V219" s="12"/>
    </row>
    <row r="220" spans="1:22" x14ac:dyDescent="0.2">
      <c r="A220" s="15"/>
      <c r="B220" s="15"/>
      <c r="C220" s="13"/>
      <c r="D220" s="15"/>
      <c r="E220" s="14"/>
      <c r="F220" s="15"/>
      <c r="G220" s="15"/>
      <c r="H220" s="15"/>
      <c r="I220" s="15"/>
      <c r="J220" s="15"/>
      <c r="K220" s="15"/>
      <c r="L220" s="13"/>
      <c r="M220" s="13"/>
      <c r="N220" s="12"/>
      <c r="U220" s="12"/>
      <c r="V220" s="12"/>
    </row>
    <row r="221" spans="1:22" x14ac:dyDescent="0.2">
      <c r="A221" s="15"/>
      <c r="B221" s="15"/>
      <c r="C221" s="13"/>
      <c r="D221" s="15"/>
      <c r="E221" s="14"/>
      <c r="F221" s="15"/>
      <c r="G221" s="15"/>
      <c r="H221" s="15"/>
      <c r="I221" s="15"/>
      <c r="J221" s="15"/>
      <c r="K221" s="15"/>
      <c r="L221" s="13"/>
      <c r="M221" s="13"/>
      <c r="N221" s="12"/>
      <c r="U221" s="12"/>
      <c r="V221" s="12"/>
    </row>
    <row r="222" spans="1:22" x14ac:dyDescent="0.2">
      <c r="A222" s="15"/>
      <c r="B222" s="15"/>
      <c r="C222" s="13"/>
      <c r="D222" s="15"/>
      <c r="E222" s="14"/>
      <c r="F222" s="15"/>
      <c r="G222" s="15"/>
      <c r="H222" s="15"/>
      <c r="I222" s="15"/>
      <c r="J222" s="15"/>
      <c r="K222" s="15"/>
      <c r="L222" s="13"/>
      <c r="M222" s="13"/>
      <c r="N222" s="12"/>
      <c r="U222" s="12"/>
      <c r="V222" s="12"/>
    </row>
    <row r="223" spans="1:22" x14ac:dyDescent="0.2">
      <c r="A223" s="15"/>
      <c r="B223" s="15"/>
      <c r="C223" s="13"/>
      <c r="D223" s="15"/>
      <c r="E223" s="14"/>
      <c r="F223" s="15"/>
      <c r="G223" s="15"/>
      <c r="H223" s="15"/>
      <c r="I223" s="15"/>
      <c r="J223" s="15"/>
      <c r="K223" s="15"/>
      <c r="L223" s="13"/>
      <c r="M223" s="13"/>
      <c r="N223" s="12"/>
      <c r="U223" s="12"/>
      <c r="V223" s="12"/>
    </row>
    <row r="224" spans="1:22" x14ac:dyDescent="0.2">
      <c r="A224" s="15"/>
      <c r="B224" s="15"/>
      <c r="C224" s="13"/>
      <c r="D224" s="15"/>
      <c r="E224" s="14"/>
      <c r="F224" s="15"/>
      <c r="G224" s="15"/>
      <c r="H224" s="15"/>
      <c r="I224" s="15"/>
      <c r="J224" s="15"/>
      <c r="K224" s="15"/>
      <c r="L224" s="13"/>
      <c r="M224" s="13"/>
      <c r="N224" s="12"/>
      <c r="U224" s="12"/>
      <c r="V224" s="12"/>
    </row>
    <row r="225" spans="1:22" x14ac:dyDescent="0.2">
      <c r="A225" s="15"/>
      <c r="B225" s="15"/>
      <c r="C225" s="13"/>
      <c r="D225" s="15"/>
      <c r="E225" s="14"/>
      <c r="F225" s="15"/>
      <c r="G225" s="15"/>
      <c r="H225" s="15"/>
      <c r="I225" s="15"/>
      <c r="J225" s="15"/>
      <c r="K225" s="15"/>
      <c r="L225" s="13"/>
      <c r="M225" s="13"/>
      <c r="N225" s="12"/>
      <c r="U225" s="12"/>
      <c r="V225" s="12"/>
    </row>
    <row r="226" spans="1:22" x14ac:dyDescent="0.2">
      <c r="A226" s="15"/>
      <c r="B226" s="15"/>
      <c r="C226" s="13"/>
      <c r="D226" s="15"/>
      <c r="E226" s="14"/>
      <c r="F226" s="15"/>
      <c r="G226" s="15"/>
      <c r="H226" s="15"/>
      <c r="I226" s="15"/>
      <c r="J226" s="15"/>
      <c r="K226" s="15"/>
      <c r="L226" s="13"/>
      <c r="M226" s="13"/>
      <c r="N226" s="12"/>
      <c r="U226" s="12"/>
      <c r="V226" s="12"/>
    </row>
    <row r="227" spans="1:22" x14ac:dyDescent="0.2">
      <c r="A227" s="15"/>
      <c r="B227" s="15"/>
      <c r="C227" s="13"/>
      <c r="D227" s="15"/>
      <c r="E227" s="14"/>
      <c r="F227" s="15"/>
      <c r="G227" s="15"/>
      <c r="H227" s="15"/>
      <c r="I227" s="15"/>
      <c r="J227" s="15"/>
      <c r="K227" s="15"/>
      <c r="L227" s="13"/>
      <c r="M227" s="13"/>
      <c r="N227" s="12"/>
      <c r="U227" s="12"/>
      <c r="V227" s="12"/>
    </row>
    <row r="228" spans="1:22" x14ac:dyDescent="0.2">
      <c r="A228" s="15"/>
      <c r="B228" s="15"/>
      <c r="C228" s="13"/>
      <c r="D228" s="15"/>
      <c r="E228" s="14"/>
      <c r="F228" s="15"/>
      <c r="G228" s="15"/>
      <c r="H228" s="15"/>
      <c r="I228" s="15"/>
      <c r="J228" s="15"/>
      <c r="K228" s="15"/>
      <c r="L228" s="13"/>
      <c r="M228" s="13"/>
      <c r="N228" s="12"/>
      <c r="U228" s="12"/>
      <c r="V228" s="12"/>
    </row>
    <row r="229" spans="1:22" x14ac:dyDescent="0.2">
      <c r="A229" s="15"/>
      <c r="B229" s="15"/>
      <c r="C229" s="13"/>
      <c r="D229" s="15"/>
      <c r="E229" s="14"/>
      <c r="F229" s="15"/>
      <c r="G229" s="15"/>
      <c r="H229" s="15"/>
      <c r="I229" s="15"/>
      <c r="J229" s="15"/>
      <c r="K229" s="15"/>
      <c r="L229" s="13"/>
      <c r="M229" s="13"/>
      <c r="N229" s="12"/>
      <c r="U229" s="12"/>
      <c r="V229" s="12"/>
    </row>
    <row r="230" spans="1:22" x14ac:dyDescent="0.2">
      <c r="A230" s="15"/>
      <c r="B230" s="15"/>
      <c r="C230" s="13"/>
      <c r="D230" s="15"/>
      <c r="E230" s="14"/>
      <c r="F230" s="15"/>
      <c r="G230" s="15"/>
      <c r="H230" s="15"/>
      <c r="I230" s="15"/>
      <c r="J230" s="15"/>
      <c r="K230" s="15"/>
      <c r="L230" s="13"/>
      <c r="M230" s="13"/>
      <c r="N230" s="12"/>
      <c r="U230" s="12"/>
      <c r="V230" s="12"/>
    </row>
    <row r="231" spans="1:22" x14ac:dyDescent="0.2">
      <c r="A231" s="15"/>
      <c r="B231" s="15"/>
      <c r="C231" s="13"/>
      <c r="D231" s="15"/>
      <c r="E231" s="14"/>
      <c r="F231" s="15"/>
      <c r="G231" s="15"/>
      <c r="H231" s="15"/>
      <c r="I231" s="15"/>
      <c r="J231" s="15"/>
      <c r="K231" s="15"/>
      <c r="L231" s="13"/>
      <c r="M231" s="13"/>
      <c r="N231" s="12"/>
      <c r="U231" s="12"/>
      <c r="V231" s="12"/>
    </row>
    <row r="232" spans="1:22" x14ac:dyDescent="0.2">
      <c r="A232" s="15"/>
      <c r="B232" s="15"/>
      <c r="C232" s="13"/>
      <c r="D232" s="15"/>
      <c r="E232" s="14"/>
      <c r="F232" s="15"/>
      <c r="G232" s="15"/>
      <c r="H232" s="15"/>
      <c r="I232" s="15"/>
      <c r="J232" s="15"/>
      <c r="K232" s="15"/>
      <c r="L232" s="13"/>
      <c r="M232" s="13"/>
      <c r="N232" s="12"/>
      <c r="U232" s="12"/>
      <c r="V232" s="12"/>
    </row>
    <row r="233" spans="1:22" x14ac:dyDescent="0.2">
      <c r="A233" s="15"/>
      <c r="B233" s="15"/>
      <c r="C233" s="13"/>
      <c r="D233" s="15"/>
      <c r="E233" s="14"/>
      <c r="F233" s="15"/>
      <c r="G233" s="15"/>
      <c r="H233" s="15"/>
      <c r="I233" s="15"/>
      <c r="J233" s="15"/>
      <c r="K233" s="15"/>
      <c r="L233" s="13"/>
      <c r="M233" s="13"/>
      <c r="N233" s="12"/>
      <c r="U233" s="12"/>
      <c r="V233" s="12"/>
    </row>
    <row r="234" spans="1:22" x14ac:dyDescent="0.2">
      <c r="A234" s="15"/>
      <c r="B234" s="15"/>
      <c r="C234" s="13"/>
      <c r="D234" s="15"/>
      <c r="E234" s="14"/>
      <c r="F234" s="15"/>
      <c r="G234" s="15"/>
      <c r="H234" s="15"/>
      <c r="I234" s="15"/>
      <c r="J234" s="15"/>
      <c r="K234" s="15"/>
      <c r="L234" s="13"/>
      <c r="M234" s="13"/>
      <c r="N234" s="12"/>
      <c r="U234" s="12"/>
      <c r="V234" s="12"/>
    </row>
    <row r="235" spans="1:22" x14ac:dyDescent="0.2">
      <c r="A235" s="15"/>
      <c r="B235" s="15"/>
      <c r="C235" s="13"/>
      <c r="D235" s="15"/>
      <c r="E235" s="14"/>
      <c r="F235" s="15"/>
      <c r="G235" s="15"/>
      <c r="H235" s="15"/>
      <c r="I235" s="15"/>
      <c r="J235" s="15"/>
      <c r="K235" s="15"/>
      <c r="L235" s="13"/>
      <c r="M235" s="13"/>
      <c r="N235" s="12"/>
      <c r="U235" s="12"/>
      <c r="V235" s="12"/>
    </row>
    <row r="236" spans="1:22" x14ac:dyDescent="0.2">
      <c r="A236" s="15"/>
      <c r="B236" s="15"/>
      <c r="C236" s="13"/>
      <c r="D236" s="15"/>
      <c r="E236" s="14"/>
      <c r="F236" s="15"/>
      <c r="G236" s="15"/>
      <c r="H236" s="15"/>
      <c r="I236" s="15"/>
      <c r="J236" s="15"/>
      <c r="K236" s="15"/>
      <c r="L236" s="13"/>
      <c r="M236" s="13"/>
      <c r="N236" s="12"/>
      <c r="U236" s="12"/>
      <c r="V236" s="12"/>
    </row>
    <row r="237" spans="1:22" x14ac:dyDescent="0.2">
      <c r="A237" s="15"/>
      <c r="B237" s="15"/>
      <c r="C237" s="13"/>
      <c r="D237" s="15"/>
      <c r="E237" s="14"/>
      <c r="F237" s="15"/>
      <c r="G237" s="15"/>
      <c r="H237" s="15"/>
      <c r="I237" s="15"/>
      <c r="J237" s="15"/>
      <c r="K237" s="15"/>
      <c r="L237" s="13"/>
      <c r="M237" s="13"/>
      <c r="N237" s="12"/>
      <c r="U237" s="12"/>
      <c r="V237" s="12"/>
    </row>
    <row r="238" spans="1:22" x14ac:dyDescent="0.2">
      <c r="A238" s="15"/>
      <c r="B238" s="15"/>
      <c r="C238" s="13"/>
      <c r="D238" s="15"/>
      <c r="E238" s="14"/>
      <c r="F238" s="15"/>
      <c r="G238" s="15"/>
      <c r="H238" s="15"/>
      <c r="I238" s="15"/>
      <c r="J238" s="15"/>
      <c r="K238" s="15"/>
      <c r="L238" s="13"/>
      <c r="M238" s="13"/>
      <c r="N238" s="12"/>
      <c r="U238" s="12"/>
      <c r="V238" s="12"/>
    </row>
    <row r="239" spans="1:22" x14ac:dyDescent="0.2">
      <c r="A239" s="15"/>
      <c r="B239" s="15"/>
      <c r="C239" s="13"/>
      <c r="D239" s="15"/>
      <c r="E239" s="14"/>
      <c r="F239" s="15"/>
      <c r="G239" s="15"/>
      <c r="H239" s="15"/>
      <c r="I239" s="15"/>
      <c r="J239" s="15"/>
      <c r="K239" s="15"/>
      <c r="L239" s="13"/>
      <c r="M239" s="13"/>
      <c r="N239" s="12"/>
      <c r="U239" s="12"/>
      <c r="V239" s="12"/>
    </row>
    <row r="240" spans="1:22" x14ac:dyDescent="0.2">
      <c r="A240" s="15"/>
      <c r="B240" s="15"/>
      <c r="C240" s="13"/>
      <c r="D240" s="15"/>
      <c r="E240" s="14"/>
      <c r="F240" s="15"/>
      <c r="G240" s="15"/>
      <c r="H240" s="15"/>
      <c r="I240" s="15"/>
      <c r="J240" s="15"/>
      <c r="K240" s="15"/>
      <c r="L240" s="13"/>
      <c r="M240" s="13"/>
      <c r="N240" s="12"/>
      <c r="U240" s="12"/>
      <c r="V240" s="12"/>
    </row>
    <row r="241" spans="1:22" x14ac:dyDescent="0.2">
      <c r="A241" s="15"/>
      <c r="B241" s="15"/>
      <c r="C241" s="13"/>
      <c r="D241" s="15"/>
      <c r="E241" s="14"/>
      <c r="F241" s="15"/>
      <c r="G241" s="15"/>
      <c r="H241" s="15"/>
      <c r="I241" s="15"/>
      <c r="J241" s="15"/>
      <c r="K241" s="15"/>
      <c r="L241" s="13"/>
      <c r="M241" s="13"/>
      <c r="N241" s="12"/>
      <c r="U241" s="12"/>
      <c r="V241" s="12"/>
    </row>
    <row r="242" spans="1:22" x14ac:dyDescent="0.2">
      <c r="A242" s="15"/>
      <c r="B242" s="15"/>
      <c r="C242" s="13"/>
      <c r="D242" s="15"/>
      <c r="E242" s="14"/>
      <c r="F242" s="15"/>
      <c r="G242" s="15"/>
      <c r="H242" s="15"/>
      <c r="I242" s="15"/>
      <c r="J242" s="15"/>
      <c r="K242" s="15"/>
      <c r="L242" s="13"/>
      <c r="M242" s="13"/>
      <c r="N242" s="12"/>
      <c r="U242" s="12"/>
      <c r="V242" s="12"/>
    </row>
    <row r="243" spans="1:22" x14ac:dyDescent="0.2">
      <c r="A243" s="15"/>
      <c r="B243" s="15"/>
      <c r="C243" s="13"/>
      <c r="D243" s="15"/>
      <c r="E243" s="14"/>
      <c r="F243" s="15"/>
      <c r="G243" s="15"/>
      <c r="H243" s="15"/>
      <c r="I243" s="15"/>
      <c r="J243" s="15"/>
      <c r="K243" s="15"/>
      <c r="L243" s="13"/>
      <c r="M243" s="13"/>
      <c r="N243" s="12"/>
      <c r="U243" s="12"/>
      <c r="V243" s="12"/>
    </row>
    <row r="244" spans="1:22" x14ac:dyDescent="0.2">
      <c r="A244" s="15"/>
      <c r="B244" s="15"/>
      <c r="C244" s="13"/>
      <c r="D244" s="15"/>
      <c r="E244" s="14"/>
      <c r="F244" s="15"/>
      <c r="G244" s="15"/>
      <c r="H244" s="15"/>
      <c r="I244" s="15"/>
      <c r="J244" s="15"/>
      <c r="K244" s="15"/>
      <c r="L244" s="13"/>
      <c r="M244" s="13"/>
      <c r="N244" s="12"/>
      <c r="U244" s="12"/>
      <c r="V244" s="12"/>
    </row>
    <row r="245" spans="1:22" x14ac:dyDescent="0.2">
      <c r="A245" s="15"/>
      <c r="B245" s="15"/>
      <c r="C245" s="13"/>
      <c r="D245" s="15"/>
      <c r="E245" s="14"/>
      <c r="F245" s="15"/>
      <c r="G245" s="15"/>
      <c r="H245" s="15"/>
      <c r="I245" s="15"/>
      <c r="J245" s="15"/>
      <c r="K245" s="15"/>
      <c r="L245" s="13"/>
      <c r="M245" s="13"/>
      <c r="N245" s="12"/>
      <c r="U245" s="12"/>
      <c r="V245" s="12"/>
    </row>
    <row r="246" spans="1:22" x14ac:dyDescent="0.2">
      <c r="A246" s="15"/>
      <c r="B246" s="15"/>
      <c r="C246" s="13"/>
      <c r="D246" s="15"/>
      <c r="E246" s="14"/>
      <c r="F246" s="15"/>
      <c r="G246" s="15"/>
      <c r="H246" s="15"/>
      <c r="I246" s="15"/>
      <c r="J246" s="15"/>
      <c r="K246" s="15"/>
      <c r="L246" s="13"/>
      <c r="M246" s="13"/>
      <c r="N246" s="12"/>
      <c r="U246" s="12"/>
      <c r="V246" s="12"/>
    </row>
    <row r="247" spans="1:22" x14ac:dyDescent="0.2">
      <c r="A247" s="15"/>
      <c r="B247" s="15"/>
      <c r="C247" s="13"/>
      <c r="D247" s="15"/>
      <c r="E247" s="14"/>
      <c r="F247" s="15"/>
      <c r="G247" s="15"/>
      <c r="H247" s="15"/>
      <c r="I247" s="15"/>
      <c r="J247" s="15"/>
      <c r="K247" s="15"/>
      <c r="L247" s="13"/>
      <c r="M247" s="13"/>
      <c r="N247" s="12"/>
      <c r="U247" s="12"/>
      <c r="V247" s="12"/>
    </row>
    <row r="248" spans="1:22" x14ac:dyDescent="0.2">
      <c r="A248" s="15"/>
      <c r="B248" s="15"/>
      <c r="C248" s="13"/>
      <c r="D248" s="15"/>
      <c r="E248" s="14"/>
      <c r="F248" s="15"/>
      <c r="G248" s="15"/>
      <c r="H248" s="15"/>
      <c r="I248" s="15"/>
      <c r="J248" s="15"/>
      <c r="K248" s="15"/>
      <c r="L248" s="13"/>
      <c r="M248" s="13"/>
      <c r="N248" s="12"/>
      <c r="U248" s="12"/>
      <c r="V248" s="12"/>
    </row>
    <row r="249" spans="1:22" x14ac:dyDescent="0.2">
      <c r="A249" s="15"/>
      <c r="B249" s="15"/>
      <c r="C249" s="13"/>
      <c r="D249" s="15"/>
      <c r="E249" s="14"/>
      <c r="F249" s="15"/>
      <c r="G249" s="15"/>
      <c r="H249" s="15"/>
      <c r="I249" s="15"/>
      <c r="J249" s="15"/>
      <c r="K249" s="15"/>
      <c r="L249" s="13"/>
      <c r="M249" s="13"/>
      <c r="N249" s="12"/>
      <c r="U249" s="12"/>
      <c r="V249" s="12"/>
    </row>
    <row r="250" spans="1:22" x14ac:dyDescent="0.2">
      <c r="A250" s="15"/>
      <c r="B250" s="15"/>
      <c r="C250" s="13"/>
      <c r="D250" s="15"/>
      <c r="E250" s="14"/>
      <c r="F250" s="15"/>
      <c r="G250" s="15"/>
      <c r="H250" s="15"/>
      <c r="I250" s="15"/>
      <c r="J250" s="15"/>
      <c r="K250" s="15"/>
      <c r="L250" s="13"/>
      <c r="M250" s="13"/>
      <c r="N250" s="12"/>
      <c r="U250" s="12"/>
      <c r="V250" s="12"/>
    </row>
    <row r="251" spans="1:22" x14ac:dyDescent="0.2">
      <c r="A251" s="15"/>
      <c r="B251" s="15"/>
      <c r="C251" s="13"/>
      <c r="D251" s="15"/>
      <c r="E251" s="14"/>
      <c r="F251" s="15"/>
      <c r="G251" s="15"/>
      <c r="H251" s="15"/>
      <c r="I251" s="15"/>
      <c r="J251" s="15"/>
      <c r="K251" s="15"/>
      <c r="L251" s="13"/>
      <c r="M251" s="13"/>
      <c r="N251" s="12"/>
      <c r="U251" s="12"/>
      <c r="V251" s="12"/>
    </row>
    <row r="252" spans="1:22" x14ac:dyDescent="0.2">
      <c r="A252" s="15"/>
      <c r="B252" s="15"/>
      <c r="C252" s="13"/>
      <c r="D252" s="15"/>
      <c r="E252" s="14"/>
      <c r="F252" s="15"/>
      <c r="G252" s="15"/>
      <c r="H252" s="15"/>
      <c r="I252" s="15"/>
      <c r="J252" s="15"/>
      <c r="K252" s="15"/>
      <c r="L252" s="13"/>
      <c r="M252" s="13"/>
      <c r="N252" s="12"/>
      <c r="U252" s="12"/>
      <c r="V252" s="12"/>
    </row>
    <row r="253" spans="1:22" x14ac:dyDescent="0.2">
      <c r="A253" s="15"/>
      <c r="B253" s="15"/>
      <c r="C253" s="13"/>
      <c r="D253" s="15"/>
      <c r="E253" s="14"/>
      <c r="F253" s="15"/>
      <c r="G253" s="15"/>
      <c r="H253" s="15"/>
      <c r="I253" s="15"/>
      <c r="J253" s="15"/>
      <c r="K253" s="15"/>
      <c r="L253" s="13"/>
      <c r="M253" s="13"/>
      <c r="N253" s="12"/>
      <c r="U253" s="12"/>
      <c r="V253" s="12"/>
    </row>
    <row r="254" spans="1:22" x14ac:dyDescent="0.2">
      <c r="A254" s="15"/>
      <c r="B254" s="15"/>
      <c r="C254" s="13"/>
      <c r="D254" s="15"/>
      <c r="E254" s="14"/>
      <c r="F254" s="15"/>
      <c r="G254" s="15"/>
      <c r="H254" s="15"/>
      <c r="I254" s="15"/>
      <c r="J254" s="15"/>
      <c r="K254" s="15"/>
      <c r="L254" s="13"/>
      <c r="M254" s="13"/>
      <c r="N254" s="12"/>
      <c r="U254" s="12"/>
      <c r="V254" s="12"/>
    </row>
    <row r="255" spans="1:22" x14ac:dyDescent="0.2">
      <c r="A255" s="15"/>
      <c r="B255" s="15"/>
      <c r="C255" s="13"/>
      <c r="D255" s="15"/>
      <c r="E255" s="14"/>
      <c r="F255" s="15"/>
      <c r="G255" s="15"/>
      <c r="H255" s="15"/>
      <c r="I255" s="15"/>
      <c r="J255" s="15"/>
      <c r="K255" s="15"/>
      <c r="L255" s="13"/>
      <c r="M255" s="13"/>
      <c r="N255" s="12"/>
      <c r="U255" s="12"/>
      <c r="V255" s="12"/>
    </row>
    <row r="256" spans="1:22" x14ac:dyDescent="0.2">
      <c r="A256" s="15"/>
      <c r="B256" s="15"/>
      <c r="C256" s="13"/>
      <c r="D256" s="15"/>
      <c r="E256" s="14"/>
      <c r="F256" s="15"/>
      <c r="G256" s="15"/>
      <c r="H256" s="15"/>
      <c r="I256" s="15"/>
      <c r="J256" s="15"/>
      <c r="K256" s="15"/>
      <c r="L256" s="13"/>
      <c r="M256" s="13"/>
      <c r="N256" s="12"/>
      <c r="U256" s="12"/>
      <c r="V256" s="12"/>
    </row>
    <row r="257" spans="1:22" x14ac:dyDescent="0.2">
      <c r="A257" s="15"/>
      <c r="B257" s="15"/>
      <c r="C257" s="13"/>
      <c r="D257" s="15"/>
      <c r="E257" s="14"/>
      <c r="F257" s="15"/>
      <c r="G257" s="15"/>
      <c r="H257" s="15"/>
      <c r="I257" s="15"/>
      <c r="J257" s="15"/>
      <c r="K257" s="15"/>
      <c r="L257" s="13"/>
      <c r="M257" s="13"/>
      <c r="N257" s="12"/>
      <c r="U257" s="12"/>
      <c r="V257" s="12"/>
    </row>
    <row r="258" spans="1:22" x14ac:dyDescent="0.2">
      <c r="A258" s="15"/>
      <c r="B258" s="15"/>
      <c r="C258" s="13"/>
      <c r="D258" s="15"/>
      <c r="E258" s="14"/>
      <c r="F258" s="15"/>
      <c r="G258" s="15"/>
      <c r="H258" s="15"/>
      <c r="I258" s="15"/>
      <c r="J258" s="15"/>
      <c r="K258" s="15"/>
      <c r="L258" s="13"/>
      <c r="M258" s="13"/>
      <c r="N258" s="12"/>
      <c r="U258" s="12"/>
      <c r="V258" s="12"/>
    </row>
    <row r="259" spans="1:22" x14ac:dyDescent="0.2">
      <c r="A259" s="15"/>
      <c r="B259" s="15"/>
      <c r="C259" s="13"/>
      <c r="D259" s="15"/>
      <c r="E259" s="14"/>
      <c r="F259" s="15"/>
      <c r="G259" s="15"/>
      <c r="H259" s="15"/>
      <c r="I259" s="15"/>
      <c r="J259" s="15"/>
      <c r="K259" s="15"/>
      <c r="L259" s="13"/>
      <c r="M259" s="13"/>
      <c r="N259" s="12"/>
      <c r="U259" s="12"/>
      <c r="V259" s="12"/>
    </row>
    <row r="260" spans="1:22" x14ac:dyDescent="0.2">
      <c r="A260" s="15"/>
      <c r="B260" s="15"/>
      <c r="C260" s="13"/>
      <c r="D260" s="15"/>
      <c r="E260" s="14"/>
      <c r="F260" s="15"/>
      <c r="G260" s="15"/>
      <c r="H260" s="15"/>
      <c r="I260" s="15"/>
      <c r="J260" s="15"/>
      <c r="K260" s="15"/>
      <c r="L260" s="13"/>
      <c r="M260" s="13"/>
      <c r="N260" s="12"/>
      <c r="U260" s="12"/>
      <c r="V260" s="12"/>
    </row>
    <row r="261" spans="1:22" x14ac:dyDescent="0.2">
      <c r="A261" s="15"/>
      <c r="B261" s="15"/>
      <c r="C261" s="13"/>
      <c r="D261" s="15"/>
      <c r="E261" s="14"/>
      <c r="F261" s="15"/>
      <c r="G261" s="15"/>
      <c r="H261" s="15"/>
      <c r="I261" s="15"/>
      <c r="J261" s="15"/>
      <c r="K261" s="15"/>
      <c r="L261" s="13"/>
      <c r="M261" s="13"/>
      <c r="N261" s="12"/>
      <c r="U261" s="12"/>
      <c r="V261" s="12"/>
    </row>
    <row r="262" spans="1:22" x14ac:dyDescent="0.2">
      <c r="A262" s="15"/>
      <c r="B262" s="15"/>
      <c r="C262" s="13"/>
      <c r="D262" s="15"/>
      <c r="E262" s="14"/>
      <c r="F262" s="15"/>
      <c r="G262" s="15"/>
      <c r="H262" s="15"/>
      <c r="I262" s="15"/>
      <c r="J262" s="15"/>
      <c r="K262" s="15"/>
      <c r="L262" s="13"/>
      <c r="M262" s="13"/>
      <c r="N262" s="12"/>
      <c r="U262" s="12"/>
      <c r="V262" s="12"/>
    </row>
    <row r="263" spans="1:22" x14ac:dyDescent="0.2">
      <c r="A263" s="15"/>
      <c r="B263" s="15"/>
      <c r="C263" s="13"/>
      <c r="D263" s="15"/>
      <c r="E263" s="14"/>
      <c r="F263" s="15"/>
      <c r="G263" s="15"/>
      <c r="H263" s="15"/>
      <c r="I263" s="15"/>
      <c r="J263" s="15"/>
      <c r="K263" s="15"/>
      <c r="L263" s="13"/>
      <c r="M263" s="13"/>
      <c r="N263" s="12"/>
      <c r="U263" s="12"/>
      <c r="V263" s="12"/>
    </row>
    <row r="264" spans="1:22" x14ac:dyDescent="0.2">
      <c r="A264" s="15"/>
      <c r="B264" s="15"/>
      <c r="C264" s="13"/>
      <c r="D264" s="15"/>
      <c r="E264" s="14"/>
      <c r="F264" s="15"/>
      <c r="G264" s="15"/>
      <c r="H264" s="15"/>
      <c r="I264" s="15"/>
      <c r="J264" s="15"/>
      <c r="K264" s="15"/>
      <c r="L264" s="13"/>
      <c r="M264" s="13"/>
      <c r="N264" s="12"/>
      <c r="U264" s="12"/>
      <c r="V264" s="12"/>
    </row>
    <row r="265" spans="1:22" x14ac:dyDescent="0.2">
      <c r="A265" s="15"/>
      <c r="B265" s="15"/>
      <c r="C265" s="13"/>
      <c r="D265" s="15"/>
      <c r="E265" s="14"/>
      <c r="F265" s="15"/>
      <c r="G265" s="15"/>
      <c r="H265" s="15"/>
      <c r="I265" s="15"/>
      <c r="J265" s="15"/>
      <c r="K265" s="15"/>
      <c r="L265" s="13"/>
      <c r="M265" s="13"/>
      <c r="N265" s="12"/>
      <c r="U265" s="12"/>
      <c r="V265" s="12"/>
    </row>
    <row r="266" spans="1:22" x14ac:dyDescent="0.2">
      <c r="A266" s="15"/>
      <c r="B266" s="15"/>
      <c r="C266" s="13"/>
      <c r="D266" s="15"/>
      <c r="E266" s="14"/>
      <c r="F266" s="15"/>
      <c r="G266" s="15"/>
      <c r="H266" s="15"/>
      <c r="I266" s="15"/>
      <c r="J266" s="15"/>
      <c r="K266" s="15"/>
      <c r="L266" s="13"/>
      <c r="M266" s="13"/>
      <c r="N266" s="12"/>
      <c r="U266" s="12"/>
      <c r="V266" s="12"/>
    </row>
    <row r="267" spans="1:22" x14ac:dyDescent="0.2">
      <c r="A267" s="15"/>
      <c r="B267" s="15"/>
      <c r="C267" s="13"/>
      <c r="D267" s="15"/>
      <c r="E267" s="14"/>
      <c r="F267" s="15"/>
      <c r="G267" s="15"/>
      <c r="H267" s="15"/>
      <c r="I267" s="15"/>
      <c r="J267" s="15"/>
      <c r="K267" s="15"/>
      <c r="L267" s="13"/>
      <c r="M267" s="13"/>
      <c r="N267" s="12"/>
      <c r="U267" s="12"/>
      <c r="V267" s="12"/>
    </row>
    <row r="268" spans="1:22" x14ac:dyDescent="0.2">
      <c r="A268" s="15"/>
      <c r="B268" s="15"/>
      <c r="C268" s="13"/>
      <c r="D268" s="15"/>
      <c r="E268" s="14"/>
      <c r="F268" s="15"/>
      <c r="G268" s="15"/>
      <c r="H268" s="15"/>
      <c r="I268" s="15"/>
      <c r="J268" s="15"/>
      <c r="K268" s="15"/>
      <c r="L268" s="13"/>
      <c r="M268" s="13"/>
      <c r="N268" s="12"/>
      <c r="U268" s="12"/>
      <c r="V268" s="12"/>
    </row>
    <row r="269" spans="1:22" x14ac:dyDescent="0.2">
      <c r="A269" s="15"/>
      <c r="B269" s="15"/>
      <c r="C269" s="13"/>
      <c r="D269" s="15"/>
      <c r="E269" s="14"/>
      <c r="F269" s="15"/>
      <c r="G269" s="15"/>
      <c r="H269" s="15"/>
      <c r="I269" s="15"/>
      <c r="J269" s="15"/>
      <c r="K269" s="15"/>
      <c r="L269" s="13"/>
      <c r="M269" s="13"/>
      <c r="N269" s="12"/>
      <c r="U269" s="12"/>
      <c r="V269" s="12"/>
    </row>
    <row r="270" spans="1:22" x14ac:dyDescent="0.2">
      <c r="A270" s="15"/>
      <c r="B270" s="15"/>
      <c r="C270" s="13"/>
      <c r="D270" s="15"/>
      <c r="E270" s="14"/>
      <c r="F270" s="15"/>
      <c r="G270" s="15"/>
      <c r="H270" s="15"/>
      <c r="I270" s="15"/>
      <c r="J270" s="15"/>
      <c r="K270" s="15"/>
      <c r="L270" s="13"/>
      <c r="M270" s="13"/>
      <c r="N270" s="12"/>
      <c r="U270" s="12"/>
      <c r="V270" s="12"/>
    </row>
    <row r="271" spans="1:22" x14ac:dyDescent="0.2">
      <c r="A271" s="15"/>
      <c r="B271" s="15"/>
      <c r="C271" s="13"/>
      <c r="D271" s="15"/>
      <c r="E271" s="14"/>
      <c r="F271" s="15"/>
      <c r="G271" s="15"/>
      <c r="H271" s="15"/>
      <c r="I271" s="15"/>
      <c r="J271" s="15"/>
      <c r="K271" s="15"/>
      <c r="L271" s="13"/>
      <c r="M271" s="13"/>
      <c r="N271" s="12"/>
      <c r="U271" s="12"/>
      <c r="V271" s="12"/>
    </row>
    <row r="272" spans="1:22" x14ac:dyDescent="0.2">
      <c r="A272" s="15"/>
      <c r="B272" s="15"/>
      <c r="C272" s="13"/>
      <c r="D272" s="15"/>
      <c r="E272" s="14"/>
      <c r="F272" s="15"/>
      <c r="G272" s="15"/>
      <c r="H272" s="15"/>
      <c r="I272" s="15"/>
      <c r="J272" s="15"/>
      <c r="K272" s="15"/>
      <c r="L272" s="13"/>
      <c r="M272" s="13"/>
      <c r="N272" s="12"/>
      <c r="U272" s="12"/>
      <c r="V272" s="12"/>
    </row>
    <row r="273" spans="1:22" x14ac:dyDescent="0.2">
      <c r="A273" s="15"/>
      <c r="B273" s="15"/>
      <c r="C273" s="13"/>
      <c r="D273" s="15"/>
      <c r="E273" s="14"/>
      <c r="F273" s="15"/>
      <c r="G273" s="15"/>
      <c r="H273" s="15"/>
      <c r="I273" s="15"/>
      <c r="J273" s="15"/>
      <c r="K273" s="15"/>
      <c r="L273" s="13"/>
      <c r="M273" s="13"/>
      <c r="N273" s="12"/>
      <c r="U273" s="12"/>
      <c r="V273" s="12"/>
    </row>
    <row r="274" spans="1:22" x14ac:dyDescent="0.2">
      <c r="A274" s="15"/>
      <c r="B274" s="15"/>
      <c r="C274" s="13"/>
      <c r="D274" s="15"/>
      <c r="E274" s="14"/>
      <c r="F274" s="15"/>
      <c r="G274" s="15"/>
      <c r="H274" s="15"/>
      <c r="I274" s="15"/>
      <c r="J274" s="15"/>
      <c r="K274" s="15"/>
      <c r="L274" s="13"/>
      <c r="M274" s="13"/>
      <c r="N274" s="12"/>
      <c r="U274" s="12"/>
      <c r="V274" s="12"/>
    </row>
    <row r="275" spans="1:22" x14ac:dyDescent="0.2">
      <c r="A275" s="15"/>
      <c r="B275" s="15"/>
      <c r="C275" s="13"/>
      <c r="D275" s="15"/>
      <c r="E275" s="14"/>
      <c r="F275" s="15"/>
      <c r="G275" s="15"/>
      <c r="H275" s="15"/>
      <c r="I275" s="15"/>
      <c r="J275" s="15"/>
      <c r="K275" s="15"/>
      <c r="L275" s="13"/>
      <c r="M275" s="13"/>
      <c r="N275" s="12"/>
      <c r="U275" s="12"/>
      <c r="V275" s="12"/>
    </row>
    <row r="276" spans="1:22" x14ac:dyDescent="0.2">
      <c r="A276" s="15"/>
      <c r="B276" s="15"/>
      <c r="C276" s="13"/>
      <c r="D276" s="15"/>
      <c r="E276" s="14"/>
      <c r="F276" s="15"/>
      <c r="G276" s="15"/>
      <c r="H276" s="15"/>
      <c r="I276" s="15"/>
      <c r="J276" s="15"/>
      <c r="K276" s="15"/>
      <c r="L276" s="13"/>
      <c r="M276" s="13"/>
      <c r="N276" s="12"/>
      <c r="U276" s="12"/>
      <c r="V276" s="12"/>
    </row>
    <row r="277" spans="1:22" x14ac:dyDescent="0.2">
      <c r="A277" s="15"/>
      <c r="B277" s="15"/>
      <c r="C277" s="13"/>
      <c r="D277" s="15"/>
      <c r="E277" s="14"/>
      <c r="F277" s="15"/>
      <c r="G277" s="15"/>
      <c r="H277" s="15"/>
      <c r="I277" s="15"/>
      <c r="J277" s="15"/>
      <c r="K277" s="15"/>
      <c r="L277" s="13"/>
      <c r="M277" s="13"/>
      <c r="N277" s="12"/>
      <c r="U277" s="12"/>
      <c r="V277" s="12"/>
    </row>
    <row r="278" spans="1:22" x14ac:dyDescent="0.2">
      <c r="A278" s="15"/>
      <c r="B278" s="15"/>
      <c r="C278" s="13"/>
      <c r="D278" s="15"/>
      <c r="E278" s="14"/>
      <c r="F278" s="15"/>
      <c r="G278" s="15"/>
      <c r="H278" s="15"/>
      <c r="I278" s="15"/>
      <c r="J278" s="15"/>
      <c r="K278" s="15"/>
      <c r="L278" s="13"/>
      <c r="M278" s="13"/>
      <c r="N278" s="12"/>
      <c r="U278" s="12"/>
      <c r="V278" s="12"/>
    </row>
    <row r="279" spans="1:22" x14ac:dyDescent="0.2">
      <c r="A279" s="15"/>
      <c r="B279" s="15"/>
      <c r="C279" s="13"/>
      <c r="D279" s="15"/>
      <c r="E279" s="14"/>
      <c r="F279" s="15"/>
      <c r="G279" s="15"/>
      <c r="H279" s="15"/>
      <c r="I279" s="15"/>
      <c r="J279" s="15"/>
      <c r="K279" s="15"/>
      <c r="L279" s="13"/>
      <c r="M279" s="13"/>
      <c r="N279" s="12"/>
      <c r="U279" s="12"/>
      <c r="V279" s="12"/>
    </row>
    <row r="280" spans="1:22" x14ac:dyDescent="0.2">
      <c r="A280" s="15"/>
      <c r="B280" s="15"/>
      <c r="C280" s="13"/>
      <c r="D280" s="15"/>
      <c r="E280" s="14"/>
      <c r="F280" s="15"/>
      <c r="G280" s="15"/>
      <c r="H280" s="15"/>
      <c r="I280" s="15"/>
      <c r="J280" s="15"/>
      <c r="K280" s="15"/>
      <c r="L280" s="13"/>
      <c r="M280" s="13"/>
      <c r="N280" s="12"/>
      <c r="U280" s="12"/>
      <c r="V280" s="12"/>
    </row>
    <row r="281" spans="1:22" x14ac:dyDescent="0.2">
      <c r="A281" s="15"/>
      <c r="B281" s="15"/>
      <c r="C281" s="13"/>
      <c r="D281" s="15"/>
      <c r="E281" s="14"/>
      <c r="F281" s="15"/>
      <c r="G281" s="15"/>
      <c r="H281" s="15"/>
      <c r="I281" s="15"/>
      <c r="J281" s="15"/>
      <c r="K281" s="15"/>
      <c r="L281" s="13"/>
      <c r="M281" s="13"/>
      <c r="N281" s="12"/>
      <c r="U281" s="12"/>
      <c r="V281" s="12"/>
    </row>
    <row r="282" spans="1:22" x14ac:dyDescent="0.2">
      <c r="A282" s="15"/>
      <c r="B282" s="15"/>
      <c r="C282" s="13"/>
      <c r="D282" s="15"/>
      <c r="E282" s="14"/>
      <c r="F282" s="15"/>
      <c r="G282" s="15"/>
      <c r="H282" s="15"/>
      <c r="I282" s="15"/>
      <c r="J282" s="15"/>
      <c r="K282" s="15"/>
      <c r="L282" s="13"/>
      <c r="M282" s="13"/>
      <c r="N282" s="12"/>
      <c r="U282" s="12"/>
      <c r="V282" s="12"/>
    </row>
    <row r="283" spans="1:22" x14ac:dyDescent="0.2">
      <c r="A283" s="15"/>
      <c r="B283" s="15"/>
      <c r="C283" s="13"/>
      <c r="D283" s="15"/>
      <c r="E283" s="14"/>
      <c r="F283" s="15"/>
      <c r="G283" s="15"/>
      <c r="H283" s="15"/>
      <c r="I283" s="15"/>
      <c r="J283" s="15"/>
      <c r="K283" s="15"/>
      <c r="L283" s="13"/>
      <c r="M283" s="13"/>
      <c r="N283" s="12"/>
      <c r="U283" s="12"/>
      <c r="V283" s="12"/>
    </row>
    <row r="284" spans="1:22" x14ac:dyDescent="0.2">
      <c r="A284" s="15"/>
      <c r="B284" s="15"/>
      <c r="C284" s="13"/>
      <c r="D284" s="15"/>
      <c r="E284" s="14"/>
      <c r="F284" s="15"/>
      <c r="G284" s="15"/>
      <c r="H284" s="15"/>
      <c r="I284" s="15"/>
      <c r="J284" s="15"/>
      <c r="K284" s="15"/>
      <c r="L284" s="13"/>
      <c r="M284" s="13"/>
      <c r="N284" s="12"/>
      <c r="U284" s="12"/>
      <c r="V284" s="12"/>
    </row>
    <row r="285" spans="1:22" x14ac:dyDescent="0.2">
      <c r="A285" s="15"/>
      <c r="B285" s="15"/>
      <c r="C285" s="13"/>
      <c r="D285" s="15"/>
      <c r="E285" s="14"/>
      <c r="F285" s="15"/>
      <c r="G285" s="15"/>
      <c r="H285" s="15"/>
      <c r="I285" s="15"/>
      <c r="J285" s="15"/>
      <c r="K285" s="15"/>
      <c r="L285" s="13"/>
      <c r="M285" s="13"/>
      <c r="N285" s="12"/>
      <c r="U285" s="12"/>
      <c r="V285" s="12"/>
    </row>
    <row r="286" spans="1:22" x14ac:dyDescent="0.2">
      <c r="A286" s="15"/>
      <c r="B286" s="15"/>
      <c r="C286" s="13"/>
      <c r="D286" s="15"/>
      <c r="E286" s="14"/>
      <c r="F286" s="15"/>
      <c r="G286" s="15"/>
      <c r="H286" s="15"/>
      <c r="I286" s="15"/>
      <c r="J286" s="15"/>
      <c r="K286" s="15"/>
      <c r="L286" s="13"/>
      <c r="M286" s="13"/>
      <c r="N286" s="12"/>
      <c r="U286" s="12"/>
      <c r="V286" s="12"/>
    </row>
    <row r="287" spans="1:22" x14ac:dyDescent="0.2">
      <c r="A287" s="15"/>
      <c r="B287" s="15"/>
      <c r="C287" s="13"/>
      <c r="D287" s="15"/>
      <c r="E287" s="14"/>
      <c r="F287" s="15"/>
      <c r="G287" s="15"/>
      <c r="H287" s="15"/>
      <c r="I287" s="15"/>
      <c r="J287" s="15"/>
      <c r="K287" s="15"/>
      <c r="L287" s="13"/>
      <c r="M287" s="13"/>
      <c r="N287" s="12"/>
      <c r="U287" s="12"/>
      <c r="V287" s="12"/>
    </row>
    <row r="288" spans="1:22" x14ac:dyDescent="0.2">
      <c r="A288" s="15"/>
      <c r="B288" s="15"/>
      <c r="C288" s="13"/>
      <c r="D288" s="15"/>
      <c r="E288" s="14"/>
      <c r="F288" s="15"/>
      <c r="G288" s="15"/>
      <c r="H288" s="15"/>
      <c r="I288" s="15"/>
      <c r="J288" s="15"/>
      <c r="K288" s="15"/>
      <c r="L288" s="13"/>
      <c r="M288" s="13"/>
      <c r="N288" s="12"/>
      <c r="U288" s="12"/>
      <c r="V288" s="12"/>
    </row>
    <row r="289" spans="1:22" x14ac:dyDescent="0.2">
      <c r="A289" s="15"/>
      <c r="B289" s="15"/>
      <c r="C289" s="13"/>
      <c r="D289" s="15"/>
      <c r="E289" s="14"/>
      <c r="F289" s="15"/>
      <c r="G289" s="15"/>
      <c r="H289" s="15"/>
      <c r="I289" s="15"/>
      <c r="J289" s="15"/>
      <c r="K289" s="15"/>
      <c r="L289" s="13"/>
      <c r="M289" s="13"/>
      <c r="N289" s="12"/>
      <c r="U289" s="12"/>
      <c r="V289" s="12"/>
    </row>
    <row r="290" spans="1:22" x14ac:dyDescent="0.2">
      <c r="A290" s="15"/>
      <c r="B290" s="15"/>
      <c r="C290" s="13"/>
      <c r="D290" s="15"/>
      <c r="E290" s="14"/>
      <c r="F290" s="15"/>
      <c r="G290" s="15"/>
      <c r="H290" s="15"/>
      <c r="I290" s="15"/>
      <c r="J290" s="15"/>
      <c r="K290" s="15"/>
      <c r="L290" s="13"/>
      <c r="M290" s="13"/>
      <c r="N290" s="12"/>
      <c r="U290" s="12"/>
      <c r="V290" s="12"/>
    </row>
    <row r="291" spans="1:22" x14ac:dyDescent="0.2">
      <c r="A291" s="15"/>
      <c r="B291" s="15"/>
      <c r="C291" s="13"/>
      <c r="D291" s="15"/>
      <c r="E291" s="14"/>
      <c r="F291" s="15"/>
      <c r="G291" s="15"/>
      <c r="H291" s="15"/>
      <c r="I291" s="15"/>
      <c r="J291" s="15"/>
      <c r="K291" s="15"/>
      <c r="L291" s="13"/>
      <c r="M291" s="13"/>
      <c r="N291" s="12"/>
      <c r="U291" s="12"/>
      <c r="V291" s="12"/>
    </row>
    <row r="292" spans="1:22" x14ac:dyDescent="0.2">
      <c r="A292" s="15"/>
      <c r="B292" s="15"/>
      <c r="C292" s="13"/>
      <c r="D292" s="15"/>
      <c r="E292" s="14"/>
      <c r="F292" s="15"/>
      <c r="G292" s="15"/>
      <c r="H292" s="15"/>
      <c r="I292" s="15"/>
      <c r="J292" s="15"/>
      <c r="K292" s="15"/>
      <c r="L292" s="13"/>
      <c r="M292" s="13"/>
      <c r="N292" s="12"/>
      <c r="U292" s="12"/>
      <c r="V292" s="12"/>
    </row>
    <row r="293" spans="1:22" x14ac:dyDescent="0.2">
      <c r="A293" s="15"/>
      <c r="B293" s="15"/>
      <c r="C293" s="13"/>
      <c r="D293" s="15"/>
      <c r="E293" s="14"/>
      <c r="F293" s="15"/>
      <c r="G293" s="15"/>
      <c r="H293" s="15"/>
      <c r="I293" s="15"/>
      <c r="J293" s="15"/>
      <c r="K293" s="15"/>
      <c r="L293" s="13"/>
      <c r="M293" s="13"/>
      <c r="N293" s="12"/>
      <c r="U293" s="12"/>
      <c r="V293" s="12"/>
    </row>
    <row r="294" spans="1:22" x14ac:dyDescent="0.2">
      <c r="A294" s="15"/>
      <c r="B294" s="15"/>
      <c r="C294" s="13"/>
      <c r="D294" s="15"/>
      <c r="E294" s="14"/>
      <c r="F294" s="15"/>
      <c r="G294" s="15"/>
      <c r="H294" s="15"/>
      <c r="I294" s="15"/>
      <c r="J294" s="15"/>
      <c r="K294" s="15"/>
      <c r="L294" s="13"/>
      <c r="M294" s="13"/>
      <c r="N294" s="12"/>
      <c r="U294" s="12"/>
      <c r="V294" s="12"/>
    </row>
    <row r="295" spans="1:22" x14ac:dyDescent="0.2">
      <c r="A295" s="15"/>
      <c r="B295" s="15"/>
      <c r="C295" s="13"/>
      <c r="D295" s="15"/>
      <c r="E295" s="14"/>
      <c r="F295" s="15"/>
      <c r="G295" s="15"/>
      <c r="H295" s="15"/>
      <c r="I295" s="15"/>
      <c r="J295" s="15"/>
      <c r="K295" s="15"/>
      <c r="L295" s="13"/>
      <c r="M295" s="13"/>
      <c r="N295" s="12"/>
      <c r="U295" s="12"/>
      <c r="V295" s="12"/>
    </row>
    <row r="296" spans="1:22" x14ac:dyDescent="0.2">
      <c r="A296" s="15"/>
      <c r="B296" s="15"/>
      <c r="C296" s="13"/>
      <c r="D296" s="15"/>
      <c r="E296" s="14"/>
      <c r="F296" s="15"/>
      <c r="G296" s="15"/>
      <c r="H296" s="15"/>
      <c r="I296" s="15"/>
      <c r="J296" s="15"/>
      <c r="K296" s="15"/>
      <c r="L296" s="13"/>
      <c r="M296" s="13"/>
      <c r="N296" s="12"/>
      <c r="U296" s="12"/>
      <c r="V296" s="12"/>
    </row>
    <row r="297" spans="1:22" x14ac:dyDescent="0.2">
      <c r="A297" s="15"/>
      <c r="B297" s="15"/>
      <c r="C297" s="13"/>
      <c r="D297" s="15"/>
      <c r="E297" s="14"/>
      <c r="F297" s="15"/>
      <c r="G297" s="15"/>
      <c r="H297" s="15"/>
      <c r="I297" s="15"/>
      <c r="J297" s="15"/>
      <c r="K297" s="15"/>
      <c r="L297" s="13"/>
      <c r="M297" s="13"/>
      <c r="N297" s="12"/>
      <c r="U297" s="12"/>
      <c r="V297" s="12"/>
    </row>
    <row r="298" spans="1:22" x14ac:dyDescent="0.2">
      <c r="A298" s="15"/>
      <c r="B298" s="15"/>
      <c r="C298" s="13"/>
      <c r="D298" s="15"/>
      <c r="E298" s="14"/>
      <c r="F298" s="15"/>
      <c r="G298" s="15"/>
      <c r="H298" s="15"/>
      <c r="I298" s="15"/>
      <c r="J298" s="15"/>
      <c r="K298" s="15"/>
      <c r="L298" s="13"/>
      <c r="M298" s="13"/>
      <c r="N298" s="12"/>
      <c r="U298" s="12"/>
      <c r="V298" s="12"/>
    </row>
    <row r="299" spans="1:22" x14ac:dyDescent="0.2">
      <c r="A299" s="15"/>
      <c r="B299" s="15"/>
      <c r="C299" s="13"/>
      <c r="D299" s="15"/>
      <c r="E299" s="14"/>
      <c r="F299" s="15"/>
      <c r="G299" s="15"/>
      <c r="H299" s="15"/>
      <c r="I299" s="15"/>
      <c r="J299" s="15"/>
      <c r="K299" s="15"/>
      <c r="L299" s="13"/>
      <c r="M299" s="13"/>
      <c r="N299" s="12"/>
      <c r="U299" s="12"/>
      <c r="V299" s="12"/>
    </row>
    <row r="300" spans="1:22" x14ac:dyDescent="0.2">
      <c r="A300" s="15"/>
      <c r="B300" s="15"/>
      <c r="C300" s="13"/>
      <c r="D300" s="15"/>
      <c r="E300" s="14"/>
      <c r="F300" s="15"/>
      <c r="G300" s="15"/>
      <c r="H300" s="15"/>
      <c r="I300" s="15"/>
      <c r="J300" s="15"/>
      <c r="K300" s="15"/>
      <c r="L300" s="13"/>
      <c r="M300" s="13"/>
      <c r="N300" s="12"/>
      <c r="U300" s="12"/>
      <c r="V300" s="12"/>
    </row>
    <row r="301" spans="1:22" x14ac:dyDescent="0.2">
      <c r="A301" s="15"/>
      <c r="B301" s="15"/>
      <c r="C301" s="13"/>
      <c r="D301" s="15"/>
      <c r="E301" s="14"/>
      <c r="F301" s="15"/>
      <c r="G301" s="15"/>
      <c r="H301" s="15"/>
      <c r="I301" s="15"/>
      <c r="J301" s="15"/>
      <c r="K301" s="15"/>
      <c r="L301" s="13"/>
      <c r="M301" s="13"/>
      <c r="N301" s="12"/>
      <c r="U301" s="12"/>
      <c r="V301" s="12"/>
    </row>
    <row r="302" spans="1:22" x14ac:dyDescent="0.2">
      <c r="A302" s="15"/>
      <c r="B302" s="15"/>
      <c r="C302" s="13"/>
      <c r="D302" s="15"/>
      <c r="E302" s="14"/>
      <c r="F302" s="15"/>
      <c r="G302" s="15"/>
      <c r="H302" s="15"/>
      <c r="I302" s="15"/>
      <c r="J302" s="15"/>
      <c r="K302" s="15"/>
      <c r="L302" s="13"/>
      <c r="M302" s="13"/>
      <c r="N302" s="12"/>
      <c r="U302" s="12"/>
      <c r="V302" s="12"/>
    </row>
    <row r="303" spans="1:22" x14ac:dyDescent="0.2">
      <c r="A303" s="15"/>
      <c r="B303" s="15"/>
      <c r="C303" s="13"/>
      <c r="D303" s="15"/>
      <c r="E303" s="14"/>
      <c r="F303" s="15"/>
      <c r="G303" s="15"/>
      <c r="H303" s="15"/>
      <c r="I303" s="15"/>
      <c r="J303" s="15"/>
      <c r="K303" s="15"/>
      <c r="L303" s="13"/>
      <c r="M303" s="13"/>
      <c r="N303" s="12"/>
      <c r="U303" s="12"/>
      <c r="V303" s="12"/>
    </row>
    <row r="304" spans="1:22" x14ac:dyDescent="0.2">
      <c r="A304" s="15"/>
      <c r="B304" s="15"/>
      <c r="C304" s="13"/>
      <c r="D304" s="15"/>
      <c r="E304" s="14"/>
      <c r="F304" s="15"/>
      <c r="G304" s="15"/>
      <c r="H304" s="15"/>
      <c r="I304" s="15"/>
      <c r="J304" s="15"/>
      <c r="K304" s="15"/>
      <c r="L304" s="13"/>
      <c r="M304" s="13"/>
      <c r="N304" s="12"/>
      <c r="U304" s="12"/>
      <c r="V304" s="12"/>
    </row>
    <row r="305" spans="1:22" x14ac:dyDescent="0.2">
      <c r="A305" s="15"/>
      <c r="B305" s="15"/>
      <c r="C305" s="13"/>
      <c r="D305" s="15"/>
      <c r="E305" s="14"/>
      <c r="F305" s="15"/>
      <c r="G305" s="15"/>
      <c r="H305" s="15"/>
      <c r="I305" s="15"/>
      <c r="J305" s="15"/>
      <c r="K305" s="15"/>
      <c r="L305" s="13"/>
      <c r="M305" s="13"/>
      <c r="N305" s="12"/>
      <c r="U305" s="12"/>
      <c r="V305" s="12"/>
    </row>
    <row r="306" spans="1:22" x14ac:dyDescent="0.2">
      <c r="A306" s="15"/>
      <c r="B306" s="15"/>
      <c r="C306" s="13"/>
      <c r="D306" s="15"/>
      <c r="E306" s="14"/>
      <c r="F306" s="15"/>
      <c r="G306" s="15"/>
      <c r="H306" s="15"/>
      <c r="I306" s="15"/>
      <c r="J306" s="15"/>
      <c r="K306" s="15"/>
      <c r="L306" s="13"/>
      <c r="M306" s="13"/>
      <c r="N306" s="12"/>
      <c r="U306" s="12"/>
      <c r="V306" s="12"/>
    </row>
    <row r="307" spans="1:22" x14ac:dyDescent="0.2">
      <c r="A307" s="15"/>
      <c r="B307" s="15"/>
      <c r="C307" s="13"/>
      <c r="D307" s="15"/>
      <c r="E307" s="14"/>
      <c r="F307" s="15"/>
      <c r="G307" s="15"/>
      <c r="H307" s="15"/>
      <c r="I307" s="15"/>
      <c r="J307" s="15"/>
      <c r="K307" s="15"/>
      <c r="L307" s="13"/>
      <c r="M307" s="13"/>
      <c r="N307" s="12"/>
      <c r="U307" s="12"/>
      <c r="V307" s="12"/>
    </row>
    <row r="308" spans="1:22" x14ac:dyDescent="0.2">
      <c r="A308" s="15"/>
      <c r="B308" s="15"/>
      <c r="C308" s="13"/>
      <c r="D308" s="15"/>
      <c r="E308" s="14"/>
      <c r="F308" s="15"/>
      <c r="G308" s="15"/>
      <c r="H308" s="15"/>
      <c r="I308" s="15"/>
      <c r="J308" s="15"/>
      <c r="K308" s="15"/>
      <c r="L308" s="13"/>
      <c r="M308" s="13"/>
      <c r="N308" s="12"/>
      <c r="U308" s="12"/>
      <c r="V308" s="12"/>
    </row>
    <row r="309" spans="1:22" x14ac:dyDescent="0.2">
      <c r="A309" s="15"/>
      <c r="B309" s="15"/>
      <c r="C309" s="13"/>
      <c r="D309" s="15"/>
      <c r="E309" s="14"/>
      <c r="F309" s="15"/>
      <c r="G309" s="15"/>
      <c r="H309" s="15"/>
      <c r="I309" s="15"/>
      <c r="J309" s="15"/>
      <c r="K309" s="15"/>
      <c r="L309" s="13"/>
      <c r="M309" s="13"/>
      <c r="N309" s="12"/>
      <c r="U309" s="12"/>
      <c r="V309" s="12"/>
    </row>
    <row r="310" spans="1:22" x14ac:dyDescent="0.2">
      <c r="A310" s="15"/>
      <c r="B310" s="15"/>
      <c r="C310" s="13"/>
      <c r="D310" s="15"/>
      <c r="E310" s="14"/>
      <c r="F310" s="15"/>
      <c r="G310" s="15"/>
      <c r="H310" s="15"/>
      <c r="I310" s="15"/>
      <c r="J310" s="15"/>
      <c r="K310" s="15"/>
      <c r="L310" s="13"/>
      <c r="M310" s="13"/>
      <c r="N310" s="12"/>
      <c r="U310" s="12"/>
      <c r="V310" s="12"/>
    </row>
    <row r="311" spans="1:22" x14ac:dyDescent="0.2">
      <c r="A311" s="15"/>
      <c r="B311" s="15"/>
      <c r="C311" s="13"/>
      <c r="D311" s="15"/>
      <c r="E311" s="14"/>
      <c r="F311" s="15"/>
      <c r="G311" s="15"/>
      <c r="H311" s="15"/>
      <c r="I311" s="15"/>
      <c r="J311" s="15"/>
      <c r="K311" s="15"/>
      <c r="L311" s="13"/>
      <c r="M311" s="13"/>
      <c r="N311" s="12"/>
      <c r="U311" s="12"/>
      <c r="V311" s="12"/>
    </row>
    <row r="312" spans="1:22" x14ac:dyDescent="0.2">
      <c r="A312" s="15"/>
      <c r="B312" s="15"/>
      <c r="C312" s="13"/>
      <c r="D312" s="15"/>
      <c r="E312" s="14"/>
      <c r="F312" s="15"/>
      <c r="G312" s="15"/>
      <c r="H312" s="15"/>
      <c r="I312" s="15"/>
      <c r="J312" s="15"/>
      <c r="K312" s="15"/>
      <c r="L312" s="13"/>
      <c r="M312" s="13"/>
      <c r="N312" s="12"/>
      <c r="U312" s="12"/>
      <c r="V312" s="12"/>
    </row>
    <row r="313" spans="1:22" x14ac:dyDescent="0.2">
      <c r="A313" s="15"/>
      <c r="B313" s="15"/>
      <c r="C313" s="13"/>
      <c r="D313" s="15"/>
      <c r="E313" s="14"/>
      <c r="F313" s="15"/>
      <c r="G313" s="15"/>
      <c r="H313" s="15"/>
      <c r="I313" s="15"/>
      <c r="J313" s="15"/>
      <c r="K313" s="15"/>
      <c r="L313" s="13"/>
      <c r="M313" s="13"/>
      <c r="N313" s="12"/>
      <c r="U313" s="12"/>
      <c r="V313" s="12"/>
    </row>
    <row r="314" spans="1:22" x14ac:dyDescent="0.2">
      <c r="A314" s="15"/>
      <c r="B314" s="15"/>
      <c r="C314" s="13"/>
      <c r="D314" s="15"/>
      <c r="E314" s="14"/>
      <c r="F314" s="15"/>
      <c r="G314" s="15"/>
      <c r="H314" s="15"/>
      <c r="I314" s="15"/>
      <c r="J314" s="15"/>
      <c r="K314" s="15"/>
      <c r="L314" s="13"/>
      <c r="M314" s="13"/>
      <c r="N314" s="12"/>
      <c r="U314" s="12"/>
      <c r="V314" s="12"/>
    </row>
    <row r="315" spans="1:22" x14ac:dyDescent="0.2">
      <c r="A315" s="15"/>
      <c r="B315" s="15"/>
      <c r="C315" s="13"/>
      <c r="D315" s="15"/>
      <c r="E315" s="14"/>
      <c r="F315" s="15"/>
      <c r="G315" s="15"/>
      <c r="H315" s="15"/>
      <c r="I315" s="15"/>
      <c r="J315" s="15"/>
      <c r="K315" s="15"/>
      <c r="L315" s="13"/>
      <c r="M315" s="13"/>
      <c r="N315" s="12"/>
      <c r="U315" s="12"/>
      <c r="V315" s="12"/>
    </row>
    <row r="316" spans="1:22" x14ac:dyDescent="0.2">
      <c r="A316" s="15"/>
      <c r="B316" s="15"/>
      <c r="C316" s="13"/>
      <c r="D316" s="15"/>
      <c r="E316" s="14"/>
      <c r="F316" s="15"/>
      <c r="G316" s="15"/>
      <c r="H316" s="15"/>
      <c r="I316" s="15"/>
      <c r="J316" s="15"/>
      <c r="K316" s="15"/>
      <c r="L316" s="13"/>
      <c r="M316" s="13"/>
      <c r="N316" s="12"/>
      <c r="U316" s="12"/>
      <c r="V316" s="12"/>
    </row>
    <row r="317" spans="1:22" x14ac:dyDescent="0.2">
      <c r="A317" s="15"/>
      <c r="B317" s="15"/>
      <c r="C317" s="13"/>
      <c r="D317" s="15"/>
      <c r="E317" s="14"/>
      <c r="F317" s="15"/>
      <c r="G317" s="15"/>
      <c r="H317" s="15"/>
      <c r="I317" s="15"/>
      <c r="J317" s="15"/>
      <c r="K317" s="15"/>
      <c r="L317" s="13"/>
      <c r="M317" s="13"/>
      <c r="N317" s="12"/>
      <c r="U317" s="12"/>
      <c r="V317" s="12"/>
    </row>
    <row r="318" spans="1:22" x14ac:dyDescent="0.2">
      <c r="A318" s="15"/>
      <c r="B318" s="15"/>
      <c r="C318" s="13"/>
      <c r="D318" s="15"/>
      <c r="E318" s="14"/>
      <c r="F318" s="15"/>
      <c r="G318" s="15"/>
      <c r="H318" s="15"/>
      <c r="I318" s="15"/>
      <c r="J318" s="15"/>
      <c r="K318" s="15"/>
      <c r="L318" s="13"/>
      <c r="M318" s="13"/>
      <c r="N318" s="12"/>
      <c r="U318" s="12"/>
      <c r="V318" s="12"/>
    </row>
    <row r="319" spans="1:22" x14ac:dyDescent="0.2">
      <c r="A319" s="15"/>
      <c r="B319" s="15"/>
      <c r="C319" s="13"/>
      <c r="D319" s="15"/>
      <c r="E319" s="14"/>
      <c r="F319" s="15"/>
      <c r="G319" s="15"/>
      <c r="H319" s="15"/>
      <c r="I319" s="15"/>
      <c r="J319" s="15"/>
      <c r="K319" s="15"/>
      <c r="L319" s="13"/>
      <c r="M319" s="13"/>
      <c r="N319" s="12"/>
      <c r="U319" s="12"/>
      <c r="V319" s="12"/>
    </row>
    <row r="320" spans="1:22" x14ac:dyDescent="0.2">
      <c r="A320" s="15"/>
      <c r="B320" s="15"/>
      <c r="C320" s="13"/>
      <c r="D320" s="15"/>
      <c r="E320" s="14"/>
      <c r="F320" s="15"/>
      <c r="G320" s="15"/>
      <c r="H320" s="15"/>
      <c r="I320" s="15"/>
      <c r="J320" s="15"/>
      <c r="K320" s="15"/>
      <c r="L320" s="13"/>
      <c r="M320" s="13"/>
      <c r="N320" s="12"/>
      <c r="U320" s="12"/>
      <c r="V320" s="12"/>
    </row>
    <row r="321" spans="1:22" x14ac:dyDescent="0.2">
      <c r="A321" s="15"/>
      <c r="B321" s="15"/>
      <c r="C321" s="13"/>
      <c r="D321" s="15"/>
      <c r="E321" s="14"/>
      <c r="F321" s="15"/>
      <c r="G321" s="15"/>
      <c r="H321" s="15"/>
      <c r="I321" s="15"/>
      <c r="J321" s="15"/>
      <c r="K321" s="15"/>
      <c r="L321" s="13"/>
      <c r="M321" s="13"/>
      <c r="N321" s="12"/>
      <c r="U321" s="12"/>
      <c r="V321" s="12"/>
    </row>
    <row r="322" spans="1:22" x14ac:dyDescent="0.2">
      <c r="A322" s="15"/>
      <c r="B322" s="15"/>
      <c r="C322" s="13"/>
      <c r="D322" s="15"/>
      <c r="E322" s="14"/>
      <c r="F322" s="15"/>
      <c r="G322" s="15"/>
      <c r="H322" s="15"/>
      <c r="I322" s="15"/>
      <c r="J322" s="15"/>
      <c r="K322" s="15"/>
      <c r="L322" s="13"/>
      <c r="M322" s="13"/>
      <c r="N322" s="12"/>
      <c r="U322" s="12"/>
      <c r="V322" s="12"/>
    </row>
    <row r="323" spans="1:22" x14ac:dyDescent="0.2">
      <c r="A323" s="15"/>
      <c r="B323" s="15"/>
      <c r="C323" s="13"/>
      <c r="D323" s="15"/>
      <c r="E323" s="14"/>
      <c r="F323" s="15"/>
      <c r="G323" s="15"/>
      <c r="H323" s="15"/>
      <c r="I323" s="15"/>
      <c r="J323" s="15"/>
      <c r="K323" s="15"/>
      <c r="L323" s="13"/>
      <c r="M323" s="13"/>
      <c r="N323" s="12"/>
      <c r="U323" s="12"/>
      <c r="V323" s="12"/>
    </row>
    <row r="324" spans="1:22" x14ac:dyDescent="0.2">
      <c r="A324" s="15"/>
      <c r="B324" s="15"/>
      <c r="C324" s="13"/>
      <c r="D324" s="15"/>
      <c r="E324" s="14"/>
      <c r="F324" s="15"/>
      <c r="G324" s="15"/>
      <c r="H324" s="15"/>
      <c r="I324" s="15"/>
      <c r="J324" s="15"/>
      <c r="K324" s="15"/>
      <c r="L324" s="13"/>
      <c r="M324" s="13"/>
      <c r="N324" s="12"/>
      <c r="U324" s="12"/>
      <c r="V324" s="12"/>
    </row>
    <row r="325" spans="1:22" x14ac:dyDescent="0.2">
      <c r="A325" s="15"/>
      <c r="B325" s="15"/>
      <c r="C325" s="13"/>
      <c r="D325" s="15"/>
      <c r="E325" s="14"/>
      <c r="F325" s="15"/>
      <c r="G325" s="15"/>
      <c r="H325" s="15"/>
      <c r="I325" s="15"/>
      <c r="J325" s="15"/>
      <c r="K325" s="15"/>
      <c r="L325" s="13"/>
      <c r="M325" s="13"/>
      <c r="N325" s="12"/>
      <c r="U325" s="12"/>
      <c r="V325" s="12"/>
    </row>
    <row r="326" spans="1:22" x14ac:dyDescent="0.2">
      <c r="A326" s="15"/>
      <c r="B326" s="15"/>
      <c r="C326" s="13"/>
      <c r="D326" s="15"/>
      <c r="E326" s="14"/>
      <c r="F326" s="15"/>
      <c r="G326" s="15"/>
      <c r="H326" s="15"/>
      <c r="I326" s="15"/>
      <c r="J326" s="15"/>
      <c r="K326" s="15"/>
      <c r="L326" s="13"/>
      <c r="M326" s="13"/>
      <c r="N326" s="12"/>
      <c r="U326" s="12"/>
      <c r="V326" s="12"/>
    </row>
    <row r="327" spans="1:22" x14ac:dyDescent="0.2">
      <c r="A327" s="15"/>
      <c r="B327" s="15"/>
      <c r="C327" s="13"/>
      <c r="D327" s="15"/>
      <c r="E327" s="14"/>
      <c r="F327" s="15"/>
      <c r="G327" s="15"/>
      <c r="H327" s="15"/>
      <c r="I327" s="15"/>
      <c r="J327" s="15"/>
      <c r="K327" s="15"/>
      <c r="L327" s="13"/>
      <c r="M327" s="13"/>
      <c r="N327" s="12"/>
      <c r="U327" s="12"/>
      <c r="V327" s="12"/>
    </row>
    <row r="328" spans="1:22" x14ac:dyDescent="0.2">
      <c r="A328" s="15"/>
      <c r="B328" s="15"/>
      <c r="C328" s="13"/>
      <c r="D328" s="15"/>
      <c r="E328" s="14"/>
      <c r="F328" s="15"/>
      <c r="G328" s="15"/>
      <c r="H328" s="15"/>
      <c r="I328" s="15"/>
      <c r="J328" s="15"/>
      <c r="K328" s="15"/>
      <c r="L328" s="13"/>
      <c r="M328" s="13"/>
      <c r="N328" s="12"/>
      <c r="U328" s="12"/>
      <c r="V328" s="12"/>
    </row>
    <row r="329" spans="1:22" x14ac:dyDescent="0.2">
      <c r="A329" s="15"/>
      <c r="B329" s="15"/>
      <c r="C329" s="13"/>
      <c r="D329" s="15"/>
      <c r="E329" s="14"/>
      <c r="F329" s="15"/>
      <c r="G329" s="15"/>
      <c r="H329" s="15"/>
      <c r="I329" s="15"/>
      <c r="J329" s="15"/>
      <c r="K329" s="15"/>
      <c r="L329" s="13"/>
      <c r="M329" s="13"/>
      <c r="N329" s="12"/>
      <c r="U329" s="12"/>
      <c r="V329" s="12"/>
    </row>
    <row r="330" spans="1:22" x14ac:dyDescent="0.2">
      <c r="A330" s="15"/>
      <c r="B330" s="15"/>
      <c r="C330" s="13"/>
      <c r="D330" s="15"/>
      <c r="E330" s="14"/>
      <c r="F330" s="15"/>
      <c r="G330" s="15"/>
      <c r="H330" s="15"/>
      <c r="I330" s="15"/>
      <c r="J330" s="15"/>
      <c r="K330" s="15"/>
      <c r="L330" s="13"/>
      <c r="M330" s="13"/>
      <c r="N330" s="12"/>
      <c r="U330" s="12"/>
      <c r="V330" s="12"/>
    </row>
    <row r="331" spans="1:22" x14ac:dyDescent="0.2">
      <c r="A331" s="15"/>
      <c r="B331" s="15"/>
      <c r="C331" s="13"/>
      <c r="D331" s="15"/>
      <c r="E331" s="14"/>
      <c r="F331" s="15"/>
      <c r="G331" s="15"/>
      <c r="H331" s="15"/>
      <c r="I331" s="15"/>
      <c r="J331" s="15"/>
      <c r="K331" s="15"/>
      <c r="L331" s="13"/>
      <c r="M331" s="13"/>
      <c r="N331" s="12"/>
      <c r="U331" s="12"/>
      <c r="V331" s="12"/>
    </row>
    <row r="332" spans="1:22" x14ac:dyDescent="0.2">
      <c r="A332" s="15"/>
      <c r="B332" s="15"/>
      <c r="C332" s="13"/>
      <c r="D332" s="15"/>
      <c r="E332" s="14"/>
      <c r="F332" s="15"/>
      <c r="G332" s="15"/>
      <c r="H332" s="15"/>
      <c r="I332" s="15"/>
      <c r="J332" s="15"/>
      <c r="K332" s="15"/>
      <c r="L332" s="13"/>
      <c r="M332" s="13"/>
      <c r="N332" s="12"/>
      <c r="U332" s="12"/>
      <c r="V332" s="12"/>
    </row>
    <row r="333" spans="1:22" x14ac:dyDescent="0.2">
      <c r="A333" s="15"/>
      <c r="B333" s="15"/>
      <c r="C333" s="13"/>
      <c r="D333" s="15"/>
      <c r="E333" s="14"/>
      <c r="F333" s="15"/>
      <c r="G333" s="15"/>
      <c r="H333" s="15"/>
      <c r="I333" s="15"/>
      <c r="J333" s="15"/>
      <c r="K333" s="15"/>
      <c r="L333" s="13"/>
      <c r="M333" s="13"/>
      <c r="N333" s="12"/>
      <c r="U333" s="12"/>
      <c r="V333" s="12"/>
    </row>
    <row r="334" spans="1:22" x14ac:dyDescent="0.2">
      <c r="A334" s="15"/>
      <c r="B334" s="15"/>
      <c r="C334" s="13"/>
      <c r="D334" s="15"/>
      <c r="E334" s="14"/>
      <c r="F334" s="15"/>
      <c r="G334" s="15"/>
      <c r="H334" s="15"/>
      <c r="I334" s="15"/>
      <c r="J334" s="15"/>
      <c r="K334" s="15"/>
      <c r="L334" s="13"/>
      <c r="M334" s="13"/>
      <c r="N334" s="12"/>
      <c r="U334" s="12"/>
      <c r="V334" s="12"/>
    </row>
    <row r="335" spans="1:22" x14ac:dyDescent="0.2">
      <c r="A335" s="15"/>
      <c r="B335" s="15"/>
      <c r="C335" s="13"/>
      <c r="D335" s="15"/>
      <c r="E335" s="14"/>
      <c r="F335" s="15"/>
      <c r="G335" s="15"/>
      <c r="H335" s="15"/>
      <c r="I335" s="15"/>
      <c r="J335" s="15"/>
      <c r="K335" s="15"/>
      <c r="L335" s="13"/>
      <c r="M335" s="13"/>
      <c r="N335" s="12"/>
      <c r="U335" s="12"/>
      <c r="V335" s="12"/>
    </row>
    <row r="336" spans="1:22" x14ac:dyDescent="0.2">
      <c r="A336" s="15"/>
      <c r="B336" s="15"/>
      <c r="C336" s="13"/>
      <c r="D336" s="15"/>
      <c r="E336" s="14"/>
      <c r="F336" s="15"/>
      <c r="G336" s="15"/>
      <c r="H336" s="15"/>
      <c r="I336" s="15"/>
      <c r="J336" s="15"/>
      <c r="K336" s="15"/>
      <c r="L336" s="13"/>
      <c r="M336" s="13"/>
      <c r="N336" s="12"/>
      <c r="U336" s="12"/>
      <c r="V336" s="12"/>
    </row>
    <row r="337" spans="1:22" x14ac:dyDescent="0.2">
      <c r="A337" s="15"/>
      <c r="B337" s="15"/>
      <c r="C337" s="13"/>
      <c r="D337" s="15"/>
      <c r="E337" s="14"/>
      <c r="F337" s="15"/>
      <c r="G337" s="15"/>
      <c r="H337" s="15"/>
      <c r="I337" s="15"/>
      <c r="J337" s="15"/>
      <c r="K337" s="15"/>
      <c r="L337" s="13"/>
      <c r="M337" s="13"/>
      <c r="N337" s="12"/>
      <c r="U337" s="12"/>
      <c r="V337" s="12"/>
    </row>
    <row r="338" spans="1:22" x14ac:dyDescent="0.2">
      <c r="A338" s="15"/>
      <c r="B338" s="15"/>
      <c r="C338" s="13"/>
      <c r="D338" s="15"/>
      <c r="E338" s="14"/>
      <c r="F338" s="15"/>
      <c r="G338" s="15"/>
      <c r="H338" s="15"/>
      <c r="I338" s="15"/>
      <c r="J338" s="15"/>
      <c r="K338" s="15"/>
      <c r="L338" s="13"/>
      <c r="M338" s="13"/>
      <c r="N338" s="12"/>
      <c r="U338" s="12"/>
      <c r="V338" s="12"/>
    </row>
    <row r="339" spans="1:22" x14ac:dyDescent="0.2">
      <c r="A339" s="15"/>
      <c r="B339" s="15"/>
      <c r="C339" s="13"/>
      <c r="D339" s="15"/>
      <c r="E339" s="14"/>
      <c r="F339" s="15"/>
      <c r="G339" s="15"/>
      <c r="H339" s="15"/>
      <c r="I339" s="15"/>
      <c r="J339" s="15"/>
      <c r="K339" s="15"/>
      <c r="L339" s="13"/>
      <c r="M339" s="13"/>
      <c r="N339" s="12"/>
      <c r="U339" s="12"/>
      <c r="V339" s="12"/>
    </row>
    <row r="340" spans="1:22" x14ac:dyDescent="0.2">
      <c r="A340" s="15"/>
      <c r="B340" s="15"/>
      <c r="C340" s="13"/>
      <c r="D340" s="15"/>
      <c r="E340" s="14"/>
      <c r="F340" s="15"/>
      <c r="G340" s="15"/>
      <c r="H340" s="15"/>
      <c r="I340" s="15"/>
      <c r="J340" s="15"/>
      <c r="K340" s="15"/>
      <c r="L340" s="13"/>
      <c r="M340" s="13"/>
      <c r="N340" s="12"/>
      <c r="U340" s="12"/>
      <c r="V340" s="12"/>
    </row>
    <row r="341" spans="1:22" x14ac:dyDescent="0.2">
      <c r="A341" s="15"/>
      <c r="B341" s="15"/>
      <c r="C341" s="13"/>
      <c r="D341" s="15"/>
      <c r="E341" s="14"/>
      <c r="F341" s="15"/>
      <c r="G341" s="15"/>
      <c r="H341" s="15"/>
      <c r="I341" s="15"/>
      <c r="J341" s="15"/>
      <c r="K341" s="15"/>
      <c r="L341" s="13"/>
      <c r="M341" s="13"/>
      <c r="N341" s="12"/>
      <c r="U341" s="12"/>
      <c r="V341" s="12"/>
    </row>
    <row r="342" spans="1:22" x14ac:dyDescent="0.2">
      <c r="A342" s="15"/>
      <c r="B342" s="15"/>
      <c r="C342" s="13"/>
      <c r="D342" s="15"/>
      <c r="E342" s="14"/>
      <c r="F342" s="15"/>
      <c r="G342" s="15"/>
      <c r="H342" s="15"/>
      <c r="I342" s="15"/>
      <c r="J342" s="15"/>
      <c r="K342" s="15"/>
      <c r="L342" s="13"/>
      <c r="M342" s="13"/>
      <c r="N342" s="12"/>
      <c r="U342" s="12"/>
      <c r="V342" s="12"/>
    </row>
    <row r="343" spans="1:22" x14ac:dyDescent="0.2">
      <c r="A343" s="15"/>
      <c r="B343" s="15"/>
      <c r="C343" s="13"/>
      <c r="D343" s="15"/>
      <c r="E343" s="14"/>
      <c r="F343" s="15"/>
      <c r="G343" s="15"/>
      <c r="H343" s="15"/>
      <c r="I343" s="15"/>
      <c r="J343" s="15"/>
      <c r="K343" s="15"/>
      <c r="L343" s="13"/>
      <c r="M343" s="13"/>
      <c r="N343" s="12"/>
      <c r="U343" s="12"/>
      <c r="V343" s="12"/>
    </row>
    <row r="344" spans="1:22" x14ac:dyDescent="0.2">
      <c r="A344" s="15"/>
      <c r="B344" s="15"/>
      <c r="C344" s="13"/>
      <c r="D344" s="15"/>
      <c r="E344" s="14"/>
      <c r="F344" s="15"/>
      <c r="G344" s="15"/>
      <c r="H344" s="15"/>
      <c r="I344" s="15"/>
      <c r="J344" s="15"/>
      <c r="K344" s="15"/>
      <c r="L344" s="13"/>
      <c r="M344" s="13"/>
      <c r="N344" s="12"/>
      <c r="U344" s="12"/>
      <c r="V344" s="12"/>
    </row>
    <row r="345" spans="1:22" x14ac:dyDescent="0.2">
      <c r="A345" s="15"/>
      <c r="B345" s="15"/>
      <c r="C345" s="13"/>
      <c r="D345" s="15"/>
      <c r="E345" s="14"/>
      <c r="F345" s="15"/>
      <c r="G345" s="15"/>
      <c r="H345" s="15"/>
      <c r="I345" s="15"/>
      <c r="J345" s="15"/>
      <c r="K345" s="15"/>
      <c r="L345" s="13"/>
      <c r="M345" s="13"/>
      <c r="N345" s="12"/>
      <c r="U345" s="12"/>
      <c r="V345" s="12"/>
    </row>
    <row r="346" spans="1:22" x14ac:dyDescent="0.2">
      <c r="A346" s="15"/>
      <c r="B346" s="15"/>
      <c r="C346" s="13"/>
      <c r="D346" s="15"/>
      <c r="E346" s="14"/>
      <c r="F346" s="15"/>
      <c r="G346" s="15"/>
      <c r="H346" s="15"/>
      <c r="I346" s="15"/>
      <c r="J346" s="15"/>
      <c r="K346" s="15"/>
      <c r="L346" s="13"/>
      <c r="M346" s="13"/>
      <c r="N346" s="12"/>
      <c r="U346" s="12"/>
      <c r="V346" s="12"/>
    </row>
    <row r="347" spans="1:22" x14ac:dyDescent="0.2">
      <c r="A347" s="15"/>
      <c r="B347" s="15"/>
      <c r="C347" s="13"/>
      <c r="D347" s="15"/>
      <c r="E347" s="14"/>
      <c r="F347" s="15"/>
      <c r="G347" s="15"/>
      <c r="H347" s="15"/>
      <c r="I347" s="15"/>
      <c r="J347" s="15"/>
      <c r="K347" s="15"/>
      <c r="L347" s="13"/>
      <c r="M347" s="13"/>
      <c r="N347" s="12"/>
      <c r="U347" s="12"/>
      <c r="V347" s="12"/>
    </row>
    <row r="348" spans="1:22" x14ac:dyDescent="0.2">
      <c r="A348" s="15"/>
      <c r="B348" s="15"/>
      <c r="C348" s="13"/>
      <c r="D348" s="15"/>
      <c r="E348" s="14"/>
      <c r="F348" s="15"/>
      <c r="G348" s="15"/>
      <c r="H348" s="15"/>
      <c r="I348" s="15"/>
      <c r="J348" s="15"/>
      <c r="K348" s="15"/>
      <c r="L348" s="13"/>
      <c r="M348" s="13"/>
      <c r="N348" s="12"/>
      <c r="U348" s="12"/>
      <c r="V348" s="12"/>
    </row>
    <row r="349" spans="1:22" x14ac:dyDescent="0.2">
      <c r="A349" s="15"/>
      <c r="B349" s="15"/>
      <c r="C349" s="13"/>
      <c r="D349" s="15"/>
      <c r="E349" s="14"/>
      <c r="F349" s="15"/>
      <c r="G349" s="15"/>
      <c r="H349" s="15"/>
      <c r="I349" s="15"/>
      <c r="J349" s="15"/>
      <c r="K349" s="15"/>
      <c r="L349" s="13"/>
      <c r="M349" s="13"/>
      <c r="N349" s="12"/>
      <c r="U349" s="12"/>
      <c r="V349" s="12"/>
    </row>
    <row r="350" spans="1:22" x14ac:dyDescent="0.2">
      <c r="A350" s="15"/>
      <c r="B350" s="15"/>
      <c r="C350" s="13"/>
      <c r="D350" s="15"/>
      <c r="E350" s="14"/>
      <c r="F350" s="15"/>
      <c r="G350" s="15"/>
      <c r="H350" s="15"/>
      <c r="I350" s="15"/>
      <c r="J350" s="15"/>
      <c r="K350" s="15"/>
      <c r="L350" s="13"/>
      <c r="M350" s="13"/>
      <c r="N350" s="12"/>
      <c r="U350" s="12"/>
      <c r="V350" s="12"/>
    </row>
    <row r="351" spans="1:22" x14ac:dyDescent="0.2">
      <c r="A351" s="15"/>
      <c r="B351" s="15"/>
      <c r="C351" s="13"/>
      <c r="D351" s="15"/>
      <c r="E351" s="14"/>
      <c r="F351" s="15"/>
      <c r="G351" s="15"/>
      <c r="H351" s="15"/>
      <c r="I351" s="15"/>
      <c r="J351" s="15"/>
      <c r="K351" s="15"/>
      <c r="L351" s="13"/>
      <c r="M351" s="13"/>
      <c r="N351" s="12"/>
      <c r="U351" s="12"/>
      <c r="V351" s="12"/>
    </row>
    <row r="352" spans="1:22" x14ac:dyDescent="0.2">
      <c r="A352" s="15"/>
      <c r="B352" s="15"/>
      <c r="C352" s="13"/>
      <c r="D352" s="15"/>
      <c r="E352" s="14"/>
      <c r="F352" s="15"/>
      <c r="G352" s="15"/>
      <c r="H352" s="15"/>
      <c r="I352" s="15"/>
      <c r="J352" s="15"/>
      <c r="K352" s="15"/>
      <c r="L352" s="13"/>
      <c r="M352" s="13"/>
      <c r="N352" s="12"/>
      <c r="U352" s="12"/>
      <c r="V352" s="12"/>
    </row>
    <row r="353" spans="1:22" x14ac:dyDescent="0.2">
      <c r="A353" s="15"/>
      <c r="B353" s="15"/>
      <c r="C353" s="13"/>
      <c r="D353" s="15"/>
      <c r="E353" s="14"/>
      <c r="F353" s="15"/>
      <c r="G353" s="15"/>
      <c r="H353" s="15"/>
      <c r="I353" s="15"/>
      <c r="J353" s="15"/>
      <c r="K353" s="15"/>
      <c r="L353" s="13"/>
      <c r="M353" s="13"/>
      <c r="N353" s="12"/>
      <c r="U353" s="12"/>
      <c r="V353" s="12"/>
    </row>
    <row r="354" spans="1:22" x14ac:dyDescent="0.2">
      <c r="A354" s="15"/>
      <c r="B354" s="15"/>
      <c r="C354" s="13"/>
      <c r="D354" s="15"/>
      <c r="E354" s="14"/>
      <c r="F354" s="15"/>
      <c r="G354" s="15"/>
      <c r="H354" s="15"/>
      <c r="I354" s="15"/>
      <c r="J354" s="15"/>
      <c r="K354" s="15"/>
      <c r="L354" s="13"/>
      <c r="M354" s="13"/>
      <c r="N354" s="12"/>
      <c r="U354" s="12"/>
      <c r="V354" s="12"/>
    </row>
    <row r="355" spans="1:22" x14ac:dyDescent="0.2">
      <c r="A355" s="15"/>
      <c r="B355" s="15"/>
      <c r="C355" s="13"/>
      <c r="D355" s="15"/>
      <c r="E355" s="14"/>
      <c r="F355" s="15"/>
      <c r="G355" s="15"/>
      <c r="H355" s="15"/>
      <c r="I355" s="15"/>
      <c r="J355" s="15"/>
      <c r="K355" s="15"/>
      <c r="L355" s="13"/>
      <c r="M355" s="13"/>
      <c r="N355" s="12"/>
      <c r="U355" s="12"/>
      <c r="V355" s="12"/>
    </row>
    <row r="356" spans="1:22" x14ac:dyDescent="0.2">
      <c r="A356" s="15"/>
      <c r="B356" s="15"/>
      <c r="C356" s="13"/>
      <c r="D356" s="15"/>
      <c r="E356" s="14"/>
      <c r="F356" s="15"/>
      <c r="G356" s="15"/>
      <c r="H356" s="15"/>
      <c r="I356" s="15"/>
      <c r="J356" s="15"/>
      <c r="K356" s="15"/>
      <c r="L356" s="13"/>
      <c r="M356" s="13"/>
      <c r="N356" s="12"/>
      <c r="U356" s="12"/>
      <c r="V356" s="12"/>
    </row>
    <row r="357" spans="1:22" x14ac:dyDescent="0.2">
      <c r="A357" s="15"/>
      <c r="B357" s="15"/>
      <c r="C357" s="13"/>
      <c r="D357" s="15"/>
      <c r="E357" s="14"/>
      <c r="F357" s="15"/>
      <c r="G357" s="15"/>
      <c r="H357" s="15"/>
      <c r="I357" s="15"/>
      <c r="J357" s="15"/>
      <c r="K357" s="15"/>
      <c r="L357" s="13"/>
      <c r="M357" s="13"/>
      <c r="N357" s="12"/>
      <c r="U357" s="12"/>
      <c r="V357" s="12"/>
    </row>
    <row r="358" spans="1:22" x14ac:dyDescent="0.2">
      <c r="A358" s="15"/>
      <c r="B358" s="15"/>
      <c r="C358" s="13"/>
      <c r="D358" s="15"/>
      <c r="E358" s="14"/>
      <c r="F358" s="15"/>
      <c r="G358" s="15"/>
      <c r="H358" s="15"/>
      <c r="I358" s="15"/>
      <c r="J358" s="15"/>
      <c r="K358" s="15"/>
      <c r="L358" s="13"/>
      <c r="M358" s="13"/>
      <c r="N358" s="12"/>
      <c r="U358" s="12"/>
      <c r="V358" s="12"/>
    </row>
    <row r="359" spans="1:22" x14ac:dyDescent="0.2">
      <c r="A359" s="15"/>
      <c r="B359" s="15"/>
      <c r="C359" s="13"/>
      <c r="D359" s="15"/>
      <c r="E359" s="14"/>
      <c r="F359" s="15"/>
      <c r="G359" s="15"/>
      <c r="H359" s="15"/>
      <c r="I359" s="15"/>
      <c r="J359" s="15"/>
      <c r="K359" s="15"/>
      <c r="L359" s="13"/>
      <c r="M359" s="13"/>
      <c r="N359" s="12"/>
      <c r="U359" s="12"/>
      <c r="V359" s="12"/>
    </row>
    <row r="360" spans="1:22" x14ac:dyDescent="0.2">
      <c r="A360" s="15"/>
      <c r="B360" s="15"/>
      <c r="C360" s="13"/>
      <c r="D360" s="15"/>
      <c r="E360" s="14"/>
      <c r="F360" s="15"/>
      <c r="G360" s="15"/>
      <c r="H360" s="15"/>
      <c r="I360" s="15"/>
      <c r="J360" s="15"/>
      <c r="K360" s="15"/>
      <c r="L360" s="13"/>
      <c r="M360" s="13"/>
      <c r="N360" s="12"/>
      <c r="U360" s="12"/>
      <c r="V360" s="12"/>
    </row>
    <row r="361" spans="1:22" x14ac:dyDescent="0.2">
      <c r="A361" s="15"/>
      <c r="B361" s="15"/>
      <c r="C361" s="13"/>
      <c r="D361" s="15"/>
      <c r="E361" s="14"/>
      <c r="F361" s="15"/>
      <c r="G361" s="15"/>
      <c r="H361" s="15"/>
      <c r="I361" s="15"/>
      <c r="J361" s="15"/>
      <c r="K361" s="15"/>
      <c r="L361" s="13"/>
      <c r="M361" s="13"/>
      <c r="N361" s="12"/>
      <c r="U361" s="12"/>
      <c r="V361" s="12"/>
    </row>
    <row r="362" spans="1:22" x14ac:dyDescent="0.2">
      <c r="A362" s="15"/>
      <c r="B362" s="15"/>
      <c r="C362" s="13"/>
      <c r="D362" s="15"/>
      <c r="E362" s="14"/>
      <c r="F362" s="15"/>
      <c r="G362" s="15"/>
      <c r="H362" s="15"/>
      <c r="I362" s="15"/>
      <c r="J362" s="15"/>
      <c r="K362" s="15"/>
      <c r="L362" s="13"/>
      <c r="M362" s="13"/>
      <c r="N362" s="12"/>
      <c r="U362" s="12"/>
      <c r="V362" s="12"/>
    </row>
    <row r="363" spans="1:22" x14ac:dyDescent="0.2">
      <c r="A363" s="15"/>
      <c r="B363" s="15"/>
      <c r="C363" s="13"/>
      <c r="D363" s="15"/>
      <c r="E363" s="14"/>
      <c r="F363" s="15"/>
      <c r="G363" s="15"/>
      <c r="H363" s="15"/>
      <c r="I363" s="15"/>
      <c r="J363" s="15"/>
      <c r="K363" s="15"/>
      <c r="L363" s="13"/>
      <c r="M363" s="13"/>
      <c r="N363" s="12"/>
      <c r="U363" s="12"/>
      <c r="V363" s="12"/>
    </row>
    <row r="364" spans="1:22" x14ac:dyDescent="0.2">
      <c r="A364" s="15"/>
      <c r="B364" s="15"/>
      <c r="C364" s="13"/>
      <c r="D364" s="15"/>
      <c r="E364" s="14"/>
      <c r="F364" s="15"/>
      <c r="G364" s="15"/>
      <c r="H364" s="15"/>
      <c r="I364" s="15"/>
      <c r="J364" s="15"/>
      <c r="K364" s="15"/>
      <c r="L364" s="13"/>
      <c r="M364" s="13"/>
      <c r="N364" s="12"/>
      <c r="U364" s="12"/>
      <c r="V364" s="12"/>
    </row>
    <row r="365" spans="1:22" x14ac:dyDescent="0.2">
      <c r="A365" s="15"/>
      <c r="B365" s="15"/>
      <c r="C365" s="13"/>
      <c r="D365" s="15"/>
      <c r="E365" s="14"/>
      <c r="F365" s="15"/>
      <c r="G365" s="15"/>
      <c r="H365" s="15"/>
      <c r="I365" s="15"/>
      <c r="J365" s="15"/>
      <c r="K365" s="15"/>
      <c r="L365" s="13"/>
      <c r="M365" s="13"/>
      <c r="N365" s="12"/>
      <c r="U365" s="12"/>
      <c r="V365" s="12"/>
    </row>
    <row r="366" spans="1:22" x14ac:dyDescent="0.2">
      <c r="A366" s="15"/>
      <c r="B366" s="15"/>
      <c r="C366" s="13"/>
      <c r="D366" s="15"/>
      <c r="E366" s="14"/>
      <c r="F366" s="15"/>
      <c r="G366" s="15"/>
      <c r="H366" s="15"/>
      <c r="I366" s="15"/>
      <c r="J366" s="15"/>
      <c r="K366" s="15"/>
      <c r="L366" s="13"/>
      <c r="M366" s="13"/>
      <c r="N366" s="12"/>
      <c r="U366" s="12"/>
      <c r="V366" s="12"/>
    </row>
    <row r="367" spans="1:22" x14ac:dyDescent="0.2">
      <c r="A367" s="15"/>
      <c r="B367" s="15"/>
      <c r="C367" s="13"/>
      <c r="D367" s="15"/>
      <c r="E367" s="14"/>
      <c r="F367" s="15"/>
      <c r="G367" s="15"/>
      <c r="H367" s="15"/>
      <c r="I367" s="15"/>
      <c r="J367" s="15"/>
      <c r="K367" s="15"/>
      <c r="L367" s="13"/>
      <c r="M367" s="13"/>
      <c r="N367" s="12"/>
      <c r="U367" s="12"/>
      <c r="V367" s="12"/>
    </row>
    <row r="368" spans="1:22" x14ac:dyDescent="0.2">
      <c r="A368" s="15"/>
      <c r="B368" s="15"/>
      <c r="C368" s="13"/>
      <c r="D368" s="15"/>
      <c r="E368" s="14"/>
      <c r="F368" s="15"/>
      <c r="G368" s="15"/>
      <c r="H368" s="15"/>
      <c r="I368" s="15"/>
      <c r="J368" s="15"/>
      <c r="K368" s="15"/>
      <c r="L368" s="13"/>
      <c r="M368" s="13"/>
      <c r="N368" s="12"/>
      <c r="U368" s="12"/>
      <c r="V368" s="12"/>
    </row>
    <row r="369" spans="1:22" x14ac:dyDescent="0.2">
      <c r="A369" s="15"/>
      <c r="B369" s="15"/>
      <c r="C369" s="13"/>
      <c r="D369" s="15"/>
      <c r="E369" s="14"/>
      <c r="F369" s="15"/>
      <c r="G369" s="15"/>
      <c r="H369" s="15"/>
      <c r="I369" s="15"/>
      <c r="J369" s="15"/>
      <c r="K369" s="15"/>
      <c r="L369" s="13"/>
      <c r="M369" s="13"/>
      <c r="N369" s="12"/>
      <c r="U369" s="12"/>
      <c r="V369" s="12"/>
    </row>
    <row r="370" spans="1:22" x14ac:dyDescent="0.2">
      <c r="A370" s="15"/>
      <c r="B370" s="15"/>
      <c r="C370" s="13"/>
      <c r="D370" s="15"/>
      <c r="E370" s="14"/>
      <c r="F370" s="15"/>
      <c r="G370" s="15"/>
      <c r="H370" s="15"/>
      <c r="I370" s="15"/>
      <c r="J370" s="15"/>
      <c r="K370" s="15"/>
      <c r="L370" s="13"/>
      <c r="M370" s="13"/>
      <c r="N370" s="12"/>
      <c r="U370" s="12"/>
      <c r="V370" s="12"/>
    </row>
    <row r="371" spans="1:22" x14ac:dyDescent="0.2">
      <c r="A371" s="15"/>
      <c r="B371" s="15"/>
      <c r="C371" s="13"/>
      <c r="D371" s="15"/>
      <c r="E371" s="14"/>
      <c r="F371" s="15"/>
      <c r="G371" s="15"/>
      <c r="H371" s="15"/>
      <c r="I371" s="15"/>
      <c r="J371" s="15"/>
      <c r="K371" s="15"/>
      <c r="L371" s="13"/>
      <c r="M371" s="13"/>
      <c r="N371" s="12"/>
      <c r="U371" s="12"/>
      <c r="V371" s="12"/>
    </row>
    <row r="372" spans="1:22" x14ac:dyDescent="0.2">
      <c r="A372" s="15"/>
      <c r="B372" s="15"/>
      <c r="C372" s="13"/>
      <c r="D372" s="15"/>
      <c r="E372" s="14"/>
      <c r="F372" s="15"/>
      <c r="G372" s="15"/>
      <c r="H372" s="15"/>
      <c r="I372" s="15"/>
      <c r="J372" s="15"/>
      <c r="K372" s="15"/>
      <c r="L372" s="13"/>
      <c r="M372" s="13"/>
      <c r="N372" s="12"/>
      <c r="U372" s="12"/>
      <c r="V372" s="12"/>
    </row>
    <row r="373" spans="1:22" x14ac:dyDescent="0.2">
      <c r="A373" s="15"/>
      <c r="B373" s="15"/>
      <c r="C373" s="13"/>
      <c r="D373" s="15"/>
      <c r="E373" s="14"/>
      <c r="F373" s="15"/>
      <c r="G373" s="15"/>
      <c r="H373" s="15"/>
      <c r="I373" s="15"/>
      <c r="J373" s="15"/>
      <c r="K373" s="15"/>
      <c r="L373" s="13"/>
      <c r="M373" s="13"/>
      <c r="N373" s="12"/>
      <c r="U373" s="12"/>
      <c r="V373" s="12"/>
    </row>
    <row r="374" spans="1:22" x14ac:dyDescent="0.2">
      <c r="A374" s="15"/>
      <c r="B374" s="15"/>
      <c r="C374" s="13"/>
      <c r="D374" s="15"/>
      <c r="E374" s="14"/>
      <c r="F374" s="15"/>
      <c r="G374" s="15"/>
      <c r="H374" s="15"/>
      <c r="I374" s="15"/>
      <c r="J374" s="15"/>
      <c r="K374" s="15"/>
      <c r="L374" s="13"/>
      <c r="M374" s="13"/>
      <c r="N374" s="12"/>
      <c r="U374" s="12"/>
      <c r="V374" s="12"/>
    </row>
    <row r="375" spans="1:22" x14ac:dyDescent="0.2">
      <c r="A375" s="15"/>
      <c r="B375" s="15"/>
      <c r="C375" s="13"/>
      <c r="D375" s="15"/>
      <c r="E375" s="14"/>
      <c r="F375" s="15"/>
      <c r="G375" s="15"/>
      <c r="H375" s="15"/>
      <c r="I375" s="15"/>
      <c r="J375" s="15"/>
      <c r="K375" s="15"/>
      <c r="L375" s="13"/>
      <c r="M375" s="13"/>
      <c r="N375" s="12"/>
      <c r="U375" s="12"/>
      <c r="V375" s="12"/>
    </row>
    <row r="376" spans="1:22" x14ac:dyDescent="0.2">
      <c r="A376" s="15"/>
      <c r="B376" s="15"/>
      <c r="C376" s="13"/>
      <c r="D376" s="15"/>
      <c r="E376" s="14"/>
      <c r="F376" s="15"/>
      <c r="G376" s="15"/>
      <c r="H376" s="15"/>
      <c r="I376" s="15"/>
      <c r="J376" s="15"/>
      <c r="K376" s="15"/>
      <c r="L376" s="13"/>
      <c r="M376" s="13"/>
      <c r="N376" s="12"/>
      <c r="U376" s="12"/>
      <c r="V376" s="12"/>
    </row>
    <row r="377" spans="1:22" x14ac:dyDescent="0.2">
      <c r="A377" s="15"/>
      <c r="B377" s="15"/>
      <c r="C377" s="13"/>
      <c r="D377" s="15"/>
      <c r="E377" s="14"/>
      <c r="F377" s="15"/>
      <c r="G377" s="15"/>
      <c r="H377" s="15"/>
      <c r="I377" s="15"/>
      <c r="J377" s="15"/>
      <c r="K377" s="15"/>
      <c r="L377" s="13"/>
      <c r="M377" s="13"/>
      <c r="N377" s="12"/>
      <c r="U377" s="12"/>
      <c r="V377" s="12"/>
    </row>
    <row r="378" spans="1:22" x14ac:dyDescent="0.2">
      <c r="A378" s="15"/>
      <c r="B378" s="15"/>
      <c r="C378" s="13"/>
      <c r="D378" s="15"/>
      <c r="E378" s="14"/>
      <c r="F378" s="15"/>
      <c r="G378" s="15"/>
      <c r="H378" s="15"/>
      <c r="I378" s="15"/>
      <c r="J378" s="15"/>
      <c r="K378" s="15"/>
      <c r="L378" s="13"/>
      <c r="M378" s="13"/>
      <c r="N378" s="12"/>
      <c r="U378" s="12"/>
      <c r="V378" s="12"/>
    </row>
    <row r="379" spans="1:22" x14ac:dyDescent="0.2">
      <c r="A379" s="15"/>
      <c r="B379" s="15"/>
      <c r="C379" s="13"/>
      <c r="D379" s="15"/>
      <c r="E379" s="14"/>
      <c r="F379" s="15"/>
      <c r="G379" s="15"/>
      <c r="H379" s="15"/>
      <c r="I379" s="15"/>
      <c r="J379" s="15"/>
      <c r="K379" s="15"/>
      <c r="L379" s="13"/>
      <c r="M379" s="13"/>
      <c r="N379" s="12"/>
      <c r="U379" s="12"/>
      <c r="V379" s="12"/>
    </row>
    <row r="380" spans="1:22" x14ac:dyDescent="0.2">
      <c r="A380" s="15"/>
      <c r="B380" s="15"/>
      <c r="C380" s="13"/>
      <c r="D380" s="15"/>
      <c r="E380" s="14"/>
      <c r="F380" s="15"/>
      <c r="G380" s="15"/>
      <c r="H380" s="15"/>
      <c r="I380" s="15"/>
      <c r="J380" s="15"/>
      <c r="K380" s="15"/>
      <c r="L380" s="13"/>
      <c r="M380" s="13"/>
      <c r="N380" s="12"/>
      <c r="U380" s="12"/>
      <c r="V380" s="12"/>
    </row>
    <row r="381" spans="1:22" x14ac:dyDescent="0.2">
      <c r="A381" s="15"/>
      <c r="B381" s="15"/>
      <c r="C381" s="13"/>
      <c r="D381" s="15"/>
      <c r="E381" s="14"/>
      <c r="F381" s="15"/>
      <c r="G381" s="15"/>
      <c r="H381" s="15"/>
      <c r="I381" s="15"/>
      <c r="J381" s="15"/>
      <c r="K381" s="15"/>
      <c r="L381" s="13"/>
      <c r="M381" s="13"/>
      <c r="N381" s="12"/>
      <c r="U381" s="12"/>
      <c r="V381" s="12"/>
    </row>
    <row r="382" spans="1:22" x14ac:dyDescent="0.2">
      <c r="A382" s="15"/>
      <c r="B382" s="15"/>
      <c r="C382" s="13"/>
      <c r="D382" s="15"/>
      <c r="E382" s="14"/>
      <c r="F382" s="15"/>
      <c r="G382" s="15"/>
      <c r="H382" s="15"/>
      <c r="I382" s="15"/>
      <c r="J382" s="15"/>
      <c r="K382" s="15"/>
      <c r="L382" s="13"/>
      <c r="M382" s="13"/>
      <c r="N382" s="12"/>
      <c r="U382" s="12"/>
      <c r="V382" s="12"/>
    </row>
    <row r="383" spans="1:22" x14ac:dyDescent="0.2">
      <c r="A383" s="15"/>
      <c r="B383" s="15"/>
      <c r="C383" s="13"/>
      <c r="D383" s="15"/>
      <c r="E383" s="14"/>
      <c r="F383" s="15"/>
      <c r="G383" s="15"/>
      <c r="H383" s="15"/>
      <c r="I383" s="15"/>
      <c r="J383" s="15"/>
      <c r="K383" s="15"/>
      <c r="L383" s="13"/>
      <c r="M383" s="13"/>
      <c r="N383" s="12"/>
      <c r="U383" s="12"/>
      <c r="V383" s="12"/>
    </row>
    <row r="384" spans="1:22" x14ac:dyDescent="0.2">
      <c r="A384" s="15"/>
      <c r="B384" s="15"/>
      <c r="C384" s="13"/>
      <c r="D384" s="15"/>
      <c r="E384" s="14"/>
      <c r="F384" s="15"/>
      <c r="G384" s="15"/>
      <c r="H384" s="15"/>
      <c r="I384" s="15"/>
      <c r="J384" s="15"/>
      <c r="K384" s="15"/>
      <c r="L384" s="13"/>
      <c r="M384" s="13"/>
      <c r="N384" s="12"/>
      <c r="U384" s="12"/>
      <c r="V384" s="12"/>
    </row>
    <row r="385" spans="1:22" x14ac:dyDescent="0.2">
      <c r="A385" s="15"/>
      <c r="B385" s="15"/>
      <c r="C385" s="13"/>
      <c r="D385" s="15"/>
      <c r="E385" s="14"/>
      <c r="F385" s="15"/>
      <c r="G385" s="15"/>
      <c r="H385" s="15"/>
      <c r="I385" s="15"/>
      <c r="J385" s="15"/>
      <c r="K385" s="15"/>
      <c r="L385" s="13"/>
      <c r="M385" s="13"/>
      <c r="N385" s="12"/>
      <c r="U385" s="12"/>
      <c r="V385" s="12"/>
    </row>
    <row r="386" spans="1:22" x14ac:dyDescent="0.2">
      <c r="A386" s="15"/>
      <c r="B386" s="15"/>
      <c r="C386" s="13"/>
      <c r="D386" s="15"/>
      <c r="E386" s="14"/>
      <c r="F386" s="15"/>
      <c r="G386" s="15"/>
      <c r="H386" s="15"/>
      <c r="I386" s="15"/>
      <c r="J386" s="15"/>
      <c r="K386" s="15"/>
      <c r="L386" s="13"/>
      <c r="M386" s="13"/>
      <c r="N386" s="12"/>
      <c r="U386" s="12"/>
      <c r="V386" s="12"/>
    </row>
    <row r="387" spans="1:22" x14ac:dyDescent="0.2">
      <c r="A387" s="15"/>
      <c r="B387" s="15"/>
      <c r="C387" s="13"/>
      <c r="D387" s="15"/>
      <c r="E387" s="14"/>
      <c r="F387" s="15"/>
      <c r="G387" s="15"/>
      <c r="H387" s="15"/>
      <c r="I387" s="15"/>
      <c r="J387" s="15"/>
      <c r="K387" s="15"/>
      <c r="L387" s="13"/>
      <c r="M387" s="13"/>
      <c r="N387" s="12"/>
      <c r="U387" s="12"/>
      <c r="V387" s="12"/>
    </row>
    <row r="388" spans="1:22" x14ac:dyDescent="0.2">
      <c r="A388" s="15"/>
      <c r="B388" s="15"/>
      <c r="C388" s="13"/>
      <c r="D388" s="15"/>
      <c r="E388" s="14"/>
      <c r="F388" s="15"/>
      <c r="G388" s="15"/>
      <c r="H388" s="15"/>
      <c r="I388" s="15"/>
      <c r="J388" s="15"/>
      <c r="K388" s="15"/>
      <c r="L388" s="13"/>
      <c r="M388" s="13"/>
      <c r="N388" s="12"/>
      <c r="U388" s="12"/>
      <c r="V388" s="12"/>
    </row>
    <row r="389" spans="1:22" x14ac:dyDescent="0.2">
      <c r="A389" s="15"/>
      <c r="B389" s="15"/>
      <c r="C389" s="13"/>
      <c r="D389" s="15"/>
      <c r="E389" s="14"/>
      <c r="F389" s="15"/>
      <c r="G389" s="15"/>
      <c r="H389" s="15"/>
      <c r="I389" s="15"/>
      <c r="J389" s="15"/>
      <c r="K389" s="15"/>
      <c r="L389" s="13"/>
      <c r="M389" s="13"/>
      <c r="N389" s="12"/>
      <c r="U389" s="12"/>
      <c r="V389" s="12"/>
    </row>
    <row r="390" spans="1:22" x14ac:dyDescent="0.2">
      <c r="A390" s="15"/>
      <c r="B390" s="15"/>
      <c r="C390" s="13"/>
      <c r="D390" s="15"/>
      <c r="E390" s="14"/>
      <c r="F390" s="15"/>
      <c r="G390" s="15"/>
      <c r="H390" s="15"/>
      <c r="I390" s="15"/>
      <c r="J390" s="15"/>
      <c r="K390" s="15"/>
      <c r="L390" s="13"/>
      <c r="M390" s="13"/>
      <c r="N390" s="12"/>
      <c r="U390" s="12"/>
      <c r="V390" s="12"/>
    </row>
    <row r="391" spans="1:22" x14ac:dyDescent="0.2">
      <c r="A391" s="15"/>
      <c r="B391" s="15"/>
      <c r="C391" s="13"/>
      <c r="D391" s="15"/>
      <c r="E391" s="14"/>
      <c r="F391" s="15"/>
      <c r="G391" s="15"/>
      <c r="H391" s="15"/>
      <c r="I391" s="15"/>
      <c r="J391" s="15"/>
      <c r="K391" s="15"/>
      <c r="L391" s="13"/>
      <c r="M391" s="13"/>
      <c r="N391" s="12"/>
      <c r="U391" s="12"/>
      <c r="V391" s="12"/>
    </row>
    <row r="392" spans="1:22" x14ac:dyDescent="0.2">
      <c r="A392" s="15"/>
      <c r="B392" s="15"/>
      <c r="C392" s="13"/>
      <c r="D392" s="15"/>
      <c r="E392" s="14"/>
      <c r="F392" s="15"/>
      <c r="G392" s="15"/>
      <c r="H392" s="15"/>
      <c r="I392" s="15"/>
      <c r="J392" s="15"/>
      <c r="K392" s="15"/>
      <c r="L392" s="13"/>
      <c r="M392" s="13"/>
      <c r="N392" s="12"/>
      <c r="U392" s="12"/>
      <c r="V392" s="12"/>
    </row>
    <row r="393" spans="1:22" x14ac:dyDescent="0.2">
      <c r="A393" s="15"/>
      <c r="B393" s="15"/>
      <c r="C393" s="13"/>
      <c r="D393" s="15"/>
      <c r="E393" s="14"/>
      <c r="F393" s="15"/>
      <c r="G393" s="15"/>
      <c r="H393" s="15"/>
      <c r="I393" s="15"/>
      <c r="J393" s="15"/>
      <c r="K393" s="15"/>
      <c r="L393" s="13"/>
      <c r="M393" s="13"/>
      <c r="N393" s="12"/>
      <c r="U393" s="12"/>
      <c r="V393" s="12"/>
    </row>
    <row r="394" spans="1:22" x14ac:dyDescent="0.2">
      <c r="A394" s="15"/>
      <c r="B394" s="15"/>
      <c r="C394" s="13"/>
      <c r="D394" s="15"/>
      <c r="E394" s="14"/>
      <c r="F394" s="15"/>
      <c r="G394" s="15"/>
      <c r="H394" s="15"/>
      <c r="I394" s="15"/>
      <c r="J394" s="15"/>
      <c r="K394" s="15"/>
      <c r="L394" s="13"/>
      <c r="M394" s="13"/>
      <c r="N394" s="12"/>
      <c r="U394" s="12"/>
      <c r="V394" s="12"/>
    </row>
    <row r="395" spans="1:22" x14ac:dyDescent="0.2">
      <c r="A395" s="15"/>
      <c r="B395" s="15"/>
      <c r="C395" s="13"/>
      <c r="D395" s="15"/>
      <c r="E395" s="14"/>
      <c r="F395" s="15"/>
      <c r="G395" s="15"/>
      <c r="H395" s="15"/>
      <c r="I395" s="15"/>
      <c r="J395" s="15"/>
      <c r="K395" s="15"/>
      <c r="L395" s="13"/>
      <c r="M395" s="13"/>
      <c r="N395" s="12"/>
      <c r="U395" s="12"/>
      <c r="V395" s="12"/>
    </row>
    <row r="396" spans="1:22" x14ac:dyDescent="0.2">
      <c r="A396" s="15"/>
      <c r="B396" s="15"/>
      <c r="C396" s="13"/>
      <c r="D396" s="15"/>
      <c r="E396" s="14"/>
      <c r="F396" s="15"/>
      <c r="G396" s="15"/>
      <c r="H396" s="15"/>
      <c r="I396" s="15"/>
      <c r="J396" s="15"/>
      <c r="K396" s="15"/>
      <c r="L396" s="13"/>
      <c r="M396" s="13"/>
      <c r="N396" s="12"/>
      <c r="U396" s="12"/>
      <c r="V396" s="12"/>
    </row>
    <row r="397" spans="1:22" x14ac:dyDescent="0.2">
      <c r="A397" s="15"/>
      <c r="B397" s="15"/>
      <c r="C397" s="13"/>
      <c r="D397" s="15"/>
      <c r="E397" s="14"/>
      <c r="F397" s="15"/>
      <c r="G397" s="15"/>
      <c r="H397" s="15"/>
      <c r="I397" s="15"/>
      <c r="J397" s="15"/>
      <c r="K397" s="15"/>
      <c r="L397" s="13"/>
      <c r="M397" s="13"/>
      <c r="N397" s="12"/>
      <c r="U397" s="12"/>
      <c r="V397" s="12"/>
    </row>
    <row r="398" spans="1:22" x14ac:dyDescent="0.2">
      <c r="A398" s="15"/>
      <c r="B398" s="15"/>
      <c r="C398" s="13"/>
      <c r="D398" s="15"/>
      <c r="E398" s="14"/>
      <c r="F398" s="15"/>
      <c r="G398" s="15"/>
      <c r="H398" s="15"/>
      <c r="I398" s="15"/>
      <c r="J398" s="15"/>
      <c r="K398" s="15"/>
      <c r="L398" s="13"/>
      <c r="M398" s="13"/>
      <c r="N398" s="12"/>
      <c r="U398" s="12"/>
      <c r="V398" s="12"/>
    </row>
    <row r="399" spans="1:22" x14ac:dyDescent="0.2">
      <c r="A399" s="15"/>
      <c r="B399" s="15"/>
      <c r="C399" s="13"/>
      <c r="D399" s="15"/>
      <c r="E399" s="14"/>
      <c r="F399" s="15"/>
      <c r="G399" s="15"/>
      <c r="H399" s="15"/>
      <c r="I399" s="15"/>
      <c r="J399" s="15"/>
      <c r="K399" s="15"/>
      <c r="L399" s="13"/>
      <c r="M399" s="13"/>
      <c r="N399" s="12"/>
      <c r="U399" s="12"/>
      <c r="V399" s="12"/>
    </row>
    <row r="400" spans="1:22" x14ac:dyDescent="0.2">
      <c r="A400" s="15"/>
      <c r="B400" s="15"/>
      <c r="C400" s="13"/>
      <c r="D400" s="15"/>
      <c r="E400" s="14"/>
      <c r="F400" s="15"/>
      <c r="G400" s="15"/>
      <c r="H400" s="15"/>
      <c r="I400" s="15"/>
      <c r="J400" s="15"/>
      <c r="K400" s="15"/>
      <c r="L400" s="13"/>
      <c r="M400" s="13"/>
      <c r="N400" s="12"/>
      <c r="U400" s="12"/>
      <c r="V400" s="12"/>
    </row>
    <row r="401" spans="1:22" x14ac:dyDescent="0.2">
      <c r="A401" s="15"/>
      <c r="B401" s="15"/>
      <c r="C401" s="13"/>
      <c r="D401" s="15"/>
      <c r="E401" s="14"/>
      <c r="F401" s="15"/>
      <c r="G401" s="15"/>
      <c r="H401" s="15"/>
      <c r="I401" s="15"/>
      <c r="J401" s="15"/>
      <c r="K401" s="15"/>
      <c r="L401" s="13"/>
      <c r="M401" s="13"/>
      <c r="N401" s="12"/>
      <c r="U401" s="12"/>
      <c r="V401" s="12"/>
    </row>
    <row r="402" spans="1:22" x14ac:dyDescent="0.2">
      <c r="A402" s="15"/>
      <c r="B402" s="15"/>
      <c r="C402" s="13"/>
      <c r="D402" s="15"/>
      <c r="E402" s="14"/>
      <c r="F402" s="15"/>
      <c r="G402" s="15"/>
      <c r="H402" s="15"/>
      <c r="I402" s="15"/>
      <c r="J402" s="15"/>
      <c r="K402" s="15"/>
      <c r="L402" s="13"/>
      <c r="M402" s="13"/>
      <c r="N402" s="12"/>
      <c r="U402" s="12"/>
      <c r="V402" s="12"/>
    </row>
    <row r="403" spans="1:22" x14ac:dyDescent="0.2">
      <c r="A403" s="15"/>
      <c r="B403" s="15"/>
      <c r="C403" s="13"/>
      <c r="D403" s="15"/>
      <c r="E403" s="14"/>
      <c r="F403" s="15"/>
      <c r="G403" s="15"/>
      <c r="H403" s="15"/>
      <c r="I403" s="15"/>
      <c r="J403" s="15"/>
      <c r="K403" s="15"/>
      <c r="L403" s="13"/>
      <c r="M403" s="13"/>
      <c r="N403" s="12"/>
      <c r="U403" s="12"/>
      <c r="V403" s="12"/>
    </row>
    <row r="404" spans="1:22" x14ac:dyDescent="0.2">
      <c r="A404" s="15"/>
      <c r="B404" s="15"/>
      <c r="C404" s="13"/>
      <c r="D404" s="15"/>
      <c r="E404" s="14"/>
      <c r="F404" s="15"/>
      <c r="G404" s="15"/>
      <c r="H404" s="15"/>
      <c r="I404" s="15"/>
      <c r="J404" s="15"/>
      <c r="K404" s="15"/>
      <c r="L404" s="13"/>
      <c r="M404" s="13"/>
      <c r="N404" s="12"/>
      <c r="U404" s="12"/>
      <c r="V404" s="12"/>
    </row>
    <row r="405" spans="1:22" x14ac:dyDescent="0.2">
      <c r="A405" s="15"/>
      <c r="B405" s="15"/>
      <c r="C405" s="13"/>
      <c r="D405" s="15"/>
      <c r="E405" s="14"/>
      <c r="F405" s="15"/>
      <c r="G405" s="15"/>
      <c r="H405" s="15"/>
      <c r="I405" s="15"/>
      <c r="J405" s="15"/>
      <c r="K405" s="15"/>
      <c r="L405" s="13"/>
      <c r="M405" s="13"/>
      <c r="N405" s="12"/>
      <c r="U405" s="12"/>
      <c r="V405" s="12"/>
    </row>
    <row r="406" spans="1:22" x14ac:dyDescent="0.2">
      <c r="A406" s="15"/>
      <c r="B406" s="15"/>
      <c r="C406" s="13"/>
      <c r="D406" s="15"/>
      <c r="E406" s="14"/>
      <c r="F406" s="15"/>
      <c r="G406" s="15"/>
      <c r="H406" s="15"/>
      <c r="I406" s="15"/>
      <c r="J406" s="15"/>
      <c r="K406" s="15"/>
      <c r="L406" s="13"/>
      <c r="M406" s="13"/>
      <c r="N406" s="12"/>
      <c r="U406" s="12"/>
      <c r="V406" s="12"/>
    </row>
    <row r="407" spans="1:22" x14ac:dyDescent="0.2">
      <c r="A407" s="15"/>
      <c r="B407" s="15"/>
      <c r="C407" s="13"/>
      <c r="D407" s="15"/>
      <c r="E407" s="14"/>
      <c r="F407" s="15"/>
      <c r="G407" s="15"/>
      <c r="H407" s="15"/>
      <c r="I407" s="15"/>
      <c r="J407" s="15"/>
      <c r="K407" s="15"/>
      <c r="L407" s="13"/>
      <c r="M407" s="13"/>
      <c r="N407" s="12"/>
      <c r="U407" s="12"/>
      <c r="V407" s="12"/>
    </row>
    <row r="408" spans="1:22" x14ac:dyDescent="0.2">
      <c r="A408" s="15"/>
      <c r="B408" s="15"/>
      <c r="C408" s="13"/>
      <c r="D408" s="15"/>
      <c r="E408" s="14"/>
      <c r="F408" s="15"/>
      <c r="G408" s="15"/>
      <c r="H408" s="15"/>
      <c r="I408" s="15"/>
      <c r="J408" s="15"/>
      <c r="K408" s="15"/>
      <c r="L408" s="13"/>
      <c r="M408" s="13"/>
      <c r="N408" s="12"/>
      <c r="U408" s="12"/>
      <c r="V408" s="12"/>
    </row>
    <row r="409" spans="1:22" x14ac:dyDescent="0.2">
      <c r="A409" s="15"/>
      <c r="B409" s="15"/>
      <c r="C409" s="13"/>
      <c r="D409" s="15"/>
      <c r="E409" s="14"/>
      <c r="F409" s="15"/>
      <c r="G409" s="15"/>
      <c r="H409" s="15"/>
      <c r="I409" s="15"/>
      <c r="J409" s="15"/>
      <c r="K409" s="15"/>
      <c r="L409" s="13"/>
      <c r="M409" s="13"/>
      <c r="N409" s="12"/>
      <c r="U409" s="12"/>
      <c r="V409" s="12"/>
    </row>
    <row r="410" spans="1:22" x14ac:dyDescent="0.2">
      <c r="A410" s="15"/>
      <c r="B410" s="15"/>
      <c r="C410" s="13"/>
      <c r="D410" s="15"/>
      <c r="E410" s="14"/>
      <c r="F410" s="15"/>
      <c r="G410" s="15"/>
      <c r="H410" s="15"/>
      <c r="I410" s="15"/>
      <c r="J410" s="15"/>
      <c r="K410" s="15"/>
      <c r="L410" s="13"/>
      <c r="M410" s="13"/>
      <c r="N410" s="12"/>
      <c r="U410" s="12"/>
      <c r="V410" s="12"/>
    </row>
    <row r="411" spans="1:22" x14ac:dyDescent="0.2">
      <c r="A411" s="15"/>
      <c r="B411" s="15"/>
      <c r="C411" s="13"/>
      <c r="D411" s="15"/>
      <c r="E411" s="14"/>
      <c r="F411" s="15"/>
      <c r="G411" s="15"/>
      <c r="H411" s="15"/>
      <c r="I411" s="15"/>
      <c r="J411" s="15"/>
      <c r="K411" s="15"/>
      <c r="L411" s="13"/>
      <c r="M411" s="13"/>
      <c r="N411" s="12"/>
      <c r="U411" s="12"/>
      <c r="V411" s="12"/>
    </row>
    <row r="412" spans="1:22" x14ac:dyDescent="0.2">
      <c r="A412" s="15"/>
      <c r="B412" s="15"/>
      <c r="C412" s="13"/>
      <c r="D412" s="15"/>
      <c r="E412" s="14"/>
      <c r="F412" s="15"/>
      <c r="G412" s="15"/>
      <c r="H412" s="15"/>
      <c r="I412" s="15"/>
      <c r="J412" s="15"/>
      <c r="K412" s="15"/>
      <c r="L412" s="13"/>
      <c r="M412" s="13"/>
      <c r="N412" s="12"/>
      <c r="U412" s="12"/>
      <c r="V412" s="12"/>
    </row>
    <row r="413" spans="1:22" x14ac:dyDescent="0.2">
      <c r="A413" s="15"/>
      <c r="B413" s="15"/>
      <c r="C413" s="13"/>
      <c r="D413" s="15"/>
      <c r="E413" s="14"/>
      <c r="F413" s="15"/>
      <c r="G413" s="15"/>
      <c r="H413" s="15"/>
      <c r="I413" s="15"/>
      <c r="J413" s="15"/>
      <c r="K413" s="15"/>
      <c r="L413" s="13"/>
      <c r="M413" s="13"/>
      <c r="N413" s="12"/>
      <c r="U413" s="12"/>
      <c r="V413" s="12"/>
    </row>
    <row r="414" spans="1:22" x14ac:dyDescent="0.2">
      <c r="A414" s="15"/>
      <c r="B414" s="15"/>
      <c r="C414" s="13"/>
      <c r="D414" s="15"/>
      <c r="E414" s="14"/>
      <c r="F414" s="15"/>
      <c r="G414" s="15"/>
      <c r="H414" s="15"/>
      <c r="I414" s="15"/>
      <c r="J414" s="15"/>
      <c r="K414" s="15"/>
      <c r="L414" s="13"/>
      <c r="M414" s="13"/>
      <c r="N414" s="12"/>
      <c r="U414" s="12"/>
      <c r="V414" s="12"/>
    </row>
    <row r="415" spans="1:22" x14ac:dyDescent="0.2">
      <c r="A415" s="15"/>
      <c r="B415" s="15"/>
      <c r="C415" s="13"/>
      <c r="D415" s="15"/>
      <c r="E415" s="14"/>
      <c r="F415" s="15"/>
      <c r="G415" s="15"/>
      <c r="H415" s="15"/>
      <c r="I415" s="15"/>
      <c r="J415" s="15"/>
      <c r="K415" s="15"/>
      <c r="L415" s="13"/>
      <c r="M415" s="13"/>
      <c r="N415" s="12"/>
      <c r="U415" s="12"/>
      <c r="V415" s="12"/>
    </row>
    <row r="416" spans="1:22" x14ac:dyDescent="0.2">
      <c r="A416" s="15"/>
      <c r="B416" s="15"/>
      <c r="C416" s="13"/>
      <c r="D416" s="15"/>
      <c r="E416" s="14"/>
      <c r="F416" s="15"/>
      <c r="G416" s="15"/>
      <c r="H416" s="15"/>
      <c r="I416" s="15"/>
      <c r="J416" s="15"/>
      <c r="K416" s="15"/>
      <c r="L416" s="13"/>
      <c r="M416" s="13"/>
      <c r="N416" s="12"/>
      <c r="U416" s="12"/>
      <c r="V416" s="12"/>
    </row>
    <row r="417" spans="1:22" x14ac:dyDescent="0.2">
      <c r="A417" s="15"/>
      <c r="B417" s="15"/>
      <c r="C417" s="13"/>
      <c r="D417" s="15"/>
      <c r="E417" s="14"/>
      <c r="F417" s="15"/>
      <c r="G417" s="15"/>
      <c r="H417" s="15"/>
      <c r="I417" s="15"/>
      <c r="J417" s="15"/>
      <c r="K417" s="15"/>
      <c r="L417" s="13"/>
      <c r="M417" s="13"/>
      <c r="N417" s="12"/>
      <c r="U417" s="12"/>
      <c r="V417" s="12"/>
    </row>
    <row r="418" spans="1:22" x14ac:dyDescent="0.2">
      <c r="A418" s="15"/>
      <c r="B418" s="15"/>
      <c r="C418" s="13"/>
      <c r="D418" s="15"/>
      <c r="E418" s="14"/>
      <c r="F418" s="15"/>
      <c r="G418" s="15"/>
      <c r="H418" s="15"/>
      <c r="I418" s="15"/>
      <c r="J418" s="15"/>
      <c r="K418" s="15"/>
      <c r="L418" s="13"/>
      <c r="M418" s="13"/>
      <c r="N418" s="12"/>
      <c r="U418" s="12"/>
      <c r="V418" s="12"/>
    </row>
    <row r="419" spans="1:22" x14ac:dyDescent="0.2">
      <c r="A419" s="15"/>
      <c r="B419" s="15"/>
      <c r="C419" s="13"/>
      <c r="D419" s="15"/>
      <c r="E419" s="14"/>
      <c r="F419" s="15"/>
      <c r="G419" s="15"/>
      <c r="H419" s="15"/>
      <c r="I419" s="15"/>
      <c r="J419" s="15"/>
      <c r="K419" s="15"/>
      <c r="L419" s="13"/>
      <c r="M419" s="13"/>
      <c r="N419" s="12"/>
      <c r="U419" s="12"/>
      <c r="V419" s="12"/>
    </row>
    <row r="420" spans="1:22" x14ac:dyDescent="0.2">
      <c r="A420" s="15"/>
      <c r="B420" s="15"/>
      <c r="C420" s="13"/>
      <c r="D420" s="15"/>
      <c r="E420" s="14"/>
      <c r="F420" s="15"/>
      <c r="G420" s="15"/>
      <c r="H420" s="15"/>
      <c r="I420" s="15"/>
      <c r="J420" s="15"/>
      <c r="K420" s="15"/>
      <c r="L420" s="13"/>
      <c r="M420" s="13"/>
      <c r="N420" s="12"/>
      <c r="U420" s="12"/>
      <c r="V420" s="12"/>
    </row>
    <row r="421" spans="1:22" x14ac:dyDescent="0.2">
      <c r="A421" s="15"/>
      <c r="B421" s="15"/>
      <c r="C421" s="13"/>
      <c r="D421" s="15"/>
      <c r="E421" s="14"/>
      <c r="F421" s="15"/>
      <c r="G421" s="15"/>
      <c r="H421" s="15"/>
      <c r="I421" s="15"/>
      <c r="J421" s="15"/>
      <c r="K421" s="15"/>
      <c r="L421" s="13"/>
      <c r="M421" s="13"/>
      <c r="N421" s="12"/>
      <c r="U421" s="12"/>
      <c r="V421" s="12"/>
    </row>
    <row r="422" spans="1:22" x14ac:dyDescent="0.2">
      <c r="A422" s="15"/>
      <c r="B422" s="15"/>
      <c r="C422" s="13"/>
      <c r="D422" s="15"/>
      <c r="E422" s="14"/>
      <c r="F422" s="15"/>
      <c r="G422" s="15"/>
      <c r="H422" s="15"/>
      <c r="I422" s="15"/>
      <c r="J422" s="15"/>
      <c r="K422" s="15"/>
      <c r="L422" s="13"/>
      <c r="M422" s="13"/>
      <c r="N422" s="12"/>
      <c r="U422" s="12"/>
      <c r="V422" s="12"/>
    </row>
    <row r="423" spans="1:22" x14ac:dyDescent="0.2">
      <c r="A423" s="15"/>
      <c r="B423" s="15"/>
      <c r="C423" s="13"/>
      <c r="D423" s="15"/>
      <c r="E423" s="14"/>
      <c r="F423" s="15"/>
      <c r="G423" s="15"/>
      <c r="H423" s="15"/>
      <c r="I423" s="15"/>
      <c r="J423" s="15"/>
      <c r="K423" s="15"/>
      <c r="L423" s="13"/>
      <c r="M423" s="13"/>
      <c r="N423" s="12"/>
      <c r="U423" s="12"/>
      <c r="V423" s="12"/>
    </row>
    <row r="424" spans="1:22" x14ac:dyDescent="0.2">
      <c r="A424" s="15"/>
      <c r="B424" s="15"/>
      <c r="C424" s="13"/>
      <c r="D424" s="15"/>
      <c r="E424" s="14"/>
      <c r="F424" s="15"/>
      <c r="G424" s="15"/>
      <c r="H424" s="15"/>
      <c r="I424" s="15"/>
      <c r="J424" s="15"/>
      <c r="K424" s="15"/>
      <c r="L424" s="13"/>
      <c r="M424" s="13"/>
      <c r="N424" s="12"/>
      <c r="U424" s="12"/>
      <c r="V424" s="12"/>
    </row>
    <row r="425" spans="1:22" x14ac:dyDescent="0.2">
      <c r="A425" s="15"/>
      <c r="B425" s="15"/>
      <c r="C425" s="13"/>
      <c r="D425" s="15"/>
      <c r="E425" s="14"/>
      <c r="F425" s="15"/>
      <c r="G425" s="15"/>
      <c r="H425" s="15"/>
      <c r="I425" s="15"/>
      <c r="J425" s="15"/>
      <c r="K425" s="15"/>
      <c r="L425" s="13"/>
      <c r="M425" s="13"/>
      <c r="N425" s="12"/>
      <c r="U425" s="12"/>
      <c r="V425" s="12"/>
    </row>
    <row r="426" spans="1:22" x14ac:dyDescent="0.2">
      <c r="A426" s="15"/>
      <c r="B426" s="15"/>
      <c r="C426" s="13"/>
      <c r="D426" s="15"/>
      <c r="E426" s="14"/>
      <c r="F426" s="15"/>
      <c r="G426" s="15"/>
      <c r="H426" s="15"/>
      <c r="I426" s="15"/>
      <c r="J426" s="15"/>
      <c r="K426" s="15"/>
      <c r="L426" s="13"/>
      <c r="M426" s="13"/>
      <c r="N426" s="12"/>
      <c r="U426" s="12"/>
      <c r="V426" s="12"/>
    </row>
    <row r="427" spans="1:22" x14ac:dyDescent="0.2">
      <c r="A427" s="15"/>
      <c r="B427" s="15"/>
      <c r="C427" s="13"/>
      <c r="D427" s="15"/>
      <c r="E427" s="14"/>
      <c r="F427" s="15"/>
      <c r="G427" s="15"/>
      <c r="H427" s="15"/>
      <c r="I427" s="15"/>
      <c r="J427" s="15"/>
      <c r="K427" s="15"/>
      <c r="L427" s="13"/>
      <c r="M427" s="13"/>
      <c r="N427" s="12"/>
      <c r="U427" s="12"/>
      <c r="V427" s="12"/>
    </row>
    <row r="428" spans="1:22" x14ac:dyDescent="0.2">
      <c r="A428" s="15"/>
      <c r="B428" s="15"/>
      <c r="C428" s="13"/>
      <c r="D428" s="15"/>
      <c r="E428" s="14"/>
      <c r="F428" s="15"/>
      <c r="G428" s="15"/>
      <c r="H428" s="15"/>
      <c r="I428" s="15"/>
      <c r="J428" s="15"/>
      <c r="K428" s="15"/>
      <c r="L428" s="13"/>
      <c r="M428" s="13"/>
      <c r="N428" s="12"/>
      <c r="U428" s="12"/>
      <c r="V428" s="12"/>
    </row>
    <row r="429" spans="1:22" x14ac:dyDescent="0.2">
      <c r="A429" s="15"/>
      <c r="B429" s="15"/>
      <c r="C429" s="13"/>
      <c r="D429" s="15"/>
      <c r="E429" s="14"/>
      <c r="F429" s="15"/>
      <c r="G429" s="15"/>
      <c r="H429" s="15"/>
      <c r="I429" s="15"/>
      <c r="J429" s="15"/>
      <c r="K429" s="15"/>
      <c r="L429" s="13"/>
      <c r="M429" s="13"/>
      <c r="N429" s="12"/>
      <c r="U429" s="12"/>
      <c r="V429" s="12"/>
    </row>
    <row r="430" spans="1:22" x14ac:dyDescent="0.2">
      <c r="A430" s="15"/>
      <c r="B430" s="15"/>
      <c r="C430" s="13"/>
      <c r="D430" s="15"/>
      <c r="E430" s="14"/>
      <c r="F430" s="15"/>
      <c r="G430" s="15"/>
      <c r="H430" s="15"/>
      <c r="I430" s="15"/>
      <c r="J430" s="15"/>
      <c r="K430" s="15"/>
      <c r="L430" s="13"/>
      <c r="M430" s="13"/>
      <c r="N430" s="12"/>
      <c r="U430" s="12"/>
      <c r="V430" s="12"/>
    </row>
    <row r="431" spans="1:22" x14ac:dyDescent="0.2">
      <c r="A431" s="15"/>
      <c r="B431" s="15"/>
      <c r="C431" s="13"/>
      <c r="D431" s="15"/>
      <c r="E431" s="14"/>
      <c r="F431" s="15"/>
      <c r="G431" s="15"/>
      <c r="H431" s="15"/>
      <c r="I431" s="15"/>
      <c r="J431" s="15"/>
      <c r="K431" s="15"/>
      <c r="L431" s="13"/>
      <c r="M431" s="13"/>
      <c r="N431" s="12"/>
      <c r="U431" s="12"/>
      <c r="V431" s="12"/>
    </row>
    <row r="432" spans="1:22" x14ac:dyDescent="0.2">
      <c r="A432" s="15"/>
      <c r="B432" s="15"/>
      <c r="C432" s="13"/>
      <c r="D432" s="15"/>
      <c r="E432" s="14"/>
      <c r="F432" s="15"/>
      <c r="G432" s="15"/>
      <c r="H432" s="15"/>
      <c r="I432" s="15"/>
      <c r="J432" s="15"/>
      <c r="K432" s="15"/>
      <c r="L432" s="13"/>
      <c r="M432" s="13"/>
      <c r="N432" s="12"/>
      <c r="U432" s="12"/>
      <c r="V432" s="12"/>
    </row>
    <row r="433" spans="1:22" x14ac:dyDescent="0.2">
      <c r="A433" s="15"/>
      <c r="B433" s="15"/>
      <c r="C433" s="13"/>
      <c r="D433" s="15"/>
      <c r="E433" s="14"/>
      <c r="F433" s="15"/>
      <c r="G433" s="15"/>
      <c r="H433" s="15"/>
      <c r="I433" s="15"/>
      <c r="J433" s="15"/>
      <c r="K433" s="15"/>
      <c r="L433" s="13"/>
      <c r="M433" s="13"/>
      <c r="N433" s="12"/>
      <c r="U433" s="12"/>
      <c r="V433" s="12"/>
    </row>
    <row r="434" spans="1:22" x14ac:dyDescent="0.2">
      <c r="A434" s="15"/>
      <c r="B434" s="15"/>
      <c r="C434" s="13"/>
      <c r="D434" s="15"/>
      <c r="E434" s="14"/>
      <c r="F434" s="15"/>
      <c r="G434" s="15"/>
      <c r="H434" s="15"/>
      <c r="I434" s="15"/>
      <c r="J434" s="15"/>
      <c r="K434" s="15"/>
      <c r="L434" s="13"/>
      <c r="M434" s="13"/>
      <c r="N434" s="12"/>
      <c r="U434" s="12"/>
      <c r="V434" s="12"/>
    </row>
    <row r="435" spans="1:22" x14ac:dyDescent="0.2">
      <c r="A435" s="15"/>
      <c r="B435" s="15"/>
      <c r="C435" s="13"/>
      <c r="D435" s="15"/>
      <c r="E435" s="14"/>
      <c r="F435" s="15"/>
      <c r="G435" s="15"/>
      <c r="H435" s="15"/>
      <c r="I435" s="15"/>
      <c r="J435" s="15"/>
      <c r="K435" s="15"/>
      <c r="L435" s="13"/>
      <c r="M435" s="13"/>
      <c r="N435" s="12"/>
      <c r="U435" s="12"/>
      <c r="V435" s="12"/>
    </row>
    <row r="436" spans="1:22" x14ac:dyDescent="0.2">
      <c r="A436" s="15"/>
      <c r="B436" s="15"/>
      <c r="C436" s="13"/>
      <c r="D436" s="15"/>
      <c r="E436" s="14"/>
      <c r="F436" s="15"/>
      <c r="G436" s="15"/>
      <c r="H436" s="15"/>
      <c r="I436" s="15"/>
      <c r="J436" s="15"/>
      <c r="K436" s="15"/>
      <c r="L436" s="13"/>
      <c r="M436" s="13"/>
      <c r="N436" s="12"/>
      <c r="U436" s="12"/>
      <c r="V436" s="12"/>
    </row>
    <row r="437" spans="1:22" x14ac:dyDescent="0.2">
      <c r="A437" s="15"/>
      <c r="B437" s="15"/>
      <c r="C437" s="13"/>
      <c r="D437" s="15"/>
      <c r="E437" s="14"/>
      <c r="F437" s="15"/>
      <c r="G437" s="15"/>
      <c r="H437" s="15"/>
      <c r="I437" s="15"/>
      <c r="J437" s="15"/>
      <c r="K437" s="15"/>
      <c r="L437" s="13"/>
      <c r="M437" s="13"/>
      <c r="N437" s="12"/>
      <c r="U437" s="12"/>
      <c r="V437" s="12"/>
    </row>
    <row r="438" spans="1:22" x14ac:dyDescent="0.2">
      <c r="A438" s="15"/>
      <c r="B438" s="15"/>
      <c r="C438" s="13"/>
      <c r="D438" s="15"/>
      <c r="E438" s="14"/>
      <c r="F438" s="15"/>
      <c r="G438" s="15"/>
      <c r="H438" s="15"/>
      <c r="I438" s="15"/>
      <c r="J438" s="15"/>
      <c r="K438" s="15"/>
      <c r="L438" s="13"/>
      <c r="M438" s="13"/>
      <c r="N438" s="12"/>
      <c r="U438" s="12"/>
      <c r="V438" s="12"/>
    </row>
    <row r="439" spans="1:22" x14ac:dyDescent="0.2">
      <c r="A439" s="15"/>
      <c r="B439" s="15"/>
      <c r="C439" s="13"/>
      <c r="D439" s="15"/>
      <c r="E439" s="14"/>
      <c r="F439" s="15"/>
      <c r="G439" s="15"/>
      <c r="H439" s="15"/>
      <c r="I439" s="15"/>
      <c r="J439" s="15"/>
      <c r="K439" s="15"/>
      <c r="L439" s="13"/>
      <c r="M439" s="13"/>
      <c r="N439" s="12"/>
      <c r="U439" s="12"/>
      <c r="V439" s="12"/>
    </row>
    <row r="440" spans="1:22" x14ac:dyDescent="0.2">
      <c r="A440" s="15"/>
      <c r="B440" s="15"/>
      <c r="C440" s="13"/>
      <c r="D440" s="15"/>
      <c r="E440" s="14"/>
      <c r="F440" s="15"/>
      <c r="G440" s="15"/>
      <c r="H440" s="15"/>
      <c r="I440" s="15"/>
      <c r="J440" s="15"/>
      <c r="K440" s="15"/>
      <c r="L440" s="13"/>
      <c r="M440" s="13"/>
      <c r="N440" s="12"/>
      <c r="U440" s="12"/>
      <c r="V440" s="12"/>
    </row>
    <row r="441" spans="1:22" x14ac:dyDescent="0.2">
      <c r="A441" s="15"/>
      <c r="B441" s="15"/>
      <c r="C441" s="13"/>
      <c r="D441" s="15"/>
      <c r="E441" s="14"/>
      <c r="F441" s="15"/>
      <c r="G441" s="15"/>
      <c r="H441" s="15"/>
      <c r="I441" s="15"/>
      <c r="J441" s="15"/>
      <c r="K441" s="15"/>
      <c r="L441" s="13"/>
      <c r="M441" s="13"/>
      <c r="N441" s="12"/>
      <c r="U441" s="12"/>
      <c r="V441" s="12"/>
    </row>
    <row r="442" spans="1:22" x14ac:dyDescent="0.2">
      <c r="A442" s="15"/>
      <c r="B442" s="15"/>
      <c r="C442" s="13"/>
      <c r="D442" s="15"/>
      <c r="E442" s="14"/>
      <c r="F442" s="15"/>
      <c r="G442" s="15"/>
      <c r="H442" s="15"/>
      <c r="I442" s="15"/>
      <c r="J442" s="15"/>
      <c r="K442" s="15"/>
      <c r="L442" s="13"/>
      <c r="M442" s="13"/>
      <c r="N442" s="12"/>
      <c r="U442" s="12"/>
      <c r="V442" s="12"/>
    </row>
    <row r="443" spans="1:22" x14ac:dyDescent="0.2">
      <c r="A443" s="15"/>
      <c r="B443" s="15"/>
      <c r="C443" s="13"/>
      <c r="D443" s="15"/>
      <c r="E443" s="14"/>
      <c r="F443" s="15"/>
      <c r="G443" s="15"/>
      <c r="H443" s="15"/>
      <c r="I443" s="15"/>
      <c r="J443" s="15"/>
      <c r="K443" s="15"/>
      <c r="L443" s="13"/>
      <c r="M443" s="13"/>
      <c r="N443" s="12"/>
      <c r="U443" s="12"/>
      <c r="V443" s="12"/>
    </row>
    <row r="444" spans="1:22" x14ac:dyDescent="0.2">
      <c r="A444" s="15"/>
      <c r="B444" s="15"/>
      <c r="C444" s="13"/>
      <c r="D444" s="15"/>
      <c r="E444" s="14"/>
      <c r="F444" s="15"/>
      <c r="G444" s="15"/>
      <c r="H444" s="15"/>
      <c r="I444" s="15"/>
      <c r="J444" s="15"/>
      <c r="K444" s="15"/>
      <c r="L444" s="13"/>
      <c r="M444" s="13"/>
      <c r="N444" s="12"/>
      <c r="U444" s="12"/>
      <c r="V444" s="12"/>
    </row>
    <row r="445" spans="1:22" x14ac:dyDescent="0.2">
      <c r="A445" s="15"/>
      <c r="B445" s="15"/>
      <c r="C445" s="13"/>
      <c r="D445" s="15"/>
      <c r="E445" s="14"/>
      <c r="F445" s="15"/>
      <c r="G445" s="15"/>
      <c r="H445" s="15"/>
      <c r="I445" s="15"/>
      <c r="J445" s="15"/>
      <c r="K445" s="15"/>
      <c r="L445" s="13"/>
      <c r="M445" s="13"/>
      <c r="N445" s="12"/>
      <c r="U445" s="12"/>
      <c r="V445" s="12"/>
    </row>
    <row r="446" spans="1:22" x14ac:dyDescent="0.2">
      <c r="A446" s="15"/>
      <c r="B446" s="15"/>
      <c r="C446" s="13"/>
      <c r="D446" s="15"/>
      <c r="E446" s="14"/>
      <c r="F446" s="15"/>
      <c r="G446" s="15"/>
      <c r="H446" s="15"/>
      <c r="I446" s="15"/>
      <c r="J446" s="15"/>
      <c r="K446" s="15"/>
      <c r="L446" s="13"/>
      <c r="M446" s="13"/>
      <c r="N446" s="12"/>
      <c r="U446" s="12"/>
      <c r="V446" s="12"/>
    </row>
    <row r="447" spans="1:22" x14ac:dyDescent="0.2">
      <c r="A447" s="15"/>
      <c r="B447" s="15"/>
      <c r="C447" s="13"/>
      <c r="D447" s="15"/>
      <c r="E447" s="14"/>
      <c r="F447" s="15"/>
      <c r="G447" s="15"/>
      <c r="H447" s="15"/>
      <c r="I447" s="15"/>
      <c r="J447" s="15"/>
      <c r="K447" s="15"/>
      <c r="L447" s="13"/>
      <c r="M447" s="13"/>
      <c r="N447" s="12"/>
      <c r="U447" s="12"/>
      <c r="V447" s="12"/>
    </row>
    <row r="448" spans="1:22" x14ac:dyDescent="0.2">
      <c r="A448" s="15"/>
      <c r="B448" s="15"/>
      <c r="C448" s="13"/>
      <c r="D448" s="15"/>
      <c r="E448" s="14"/>
      <c r="F448" s="15"/>
      <c r="G448" s="15"/>
      <c r="H448" s="15"/>
      <c r="I448" s="15"/>
      <c r="J448" s="15"/>
      <c r="K448" s="15"/>
      <c r="L448" s="13"/>
      <c r="M448" s="13"/>
      <c r="N448" s="12"/>
      <c r="U448" s="12"/>
      <c r="V448" s="12"/>
    </row>
    <row r="449" spans="1:22" x14ac:dyDescent="0.2">
      <c r="A449" s="15"/>
      <c r="B449" s="15"/>
      <c r="C449" s="13"/>
      <c r="D449" s="15"/>
      <c r="E449" s="14"/>
      <c r="F449" s="15"/>
      <c r="G449" s="15"/>
      <c r="H449" s="15"/>
      <c r="I449" s="15"/>
      <c r="J449" s="15"/>
      <c r="K449" s="15"/>
      <c r="L449" s="13"/>
      <c r="M449" s="13"/>
      <c r="N449" s="12"/>
      <c r="U449" s="12"/>
      <c r="V449" s="12"/>
    </row>
    <row r="450" spans="1:22" x14ac:dyDescent="0.2">
      <c r="A450" s="15"/>
      <c r="B450" s="15"/>
      <c r="C450" s="13"/>
      <c r="D450" s="15"/>
      <c r="E450" s="14"/>
      <c r="F450" s="15"/>
      <c r="G450" s="15"/>
      <c r="H450" s="15"/>
      <c r="I450" s="15"/>
      <c r="J450" s="15"/>
      <c r="K450" s="15"/>
      <c r="L450" s="13"/>
      <c r="M450" s="13"/>
      <c r="N450" s="12"/>
      <c r="U450" s="12"/>
      <c r="V450" s="12"/>
    </row>
    <row r="451" spans="1:22" x14ac:dyDescent="0.2">
      <c r="A451" s="15"/>
      <c r="B451" s="15"/>
      <c r="C451" s="13"/>
      <c r="D451" s="15"/>
      <c r="E451" s="14"/>
      <c r="F451" s="15"/>
      <c r="G451" s="15"/>
      <c r="H451" s="15"/>
      <c r="I451" s="15"/>
      <c r="J451" s="15"/>
      <c r="K451" s="15"/>
      <c r="L451" s="13"/>
      <c r="M451" s="13"/>
      <c r="N451" s="12"/>
      <c r="U451" s="12"/>
      <c r="V451" s="12"/>
    </row>
    <row r="452" spans="1:22" x14ac:dyDescent="0.2">
      <c r="A452" s="15"/>
      <c r="B452" s="15"/>
      <c r="C452" s="13"/>
      <c r="D452" s="15"/>
      <c r="E452" s="14"/>
      <c r="F452" s="15"/>
      <c r="G452" s="15"/>
      <c r="H452" s="15"/>
      <c r="I452" s="15"/>
      <c r="J452" s="15"/>
      <c r="K452" s="15"/>
      <c r="L452" s="13"/>
      <c r="M452" s="13"/>
      <c r="N452" s="12"/>
      <c r="U452" s="12"/>
      <c r="V452" s="12"/>
    </row>
    <row r="453" spans="1:22" x14ac:dyDescent="0.2">
      <c r="A453" s="15"/>
      <c r="B453" s="15"/>
      <c r="C453" s="13"/>
      <c r="D453" s="15"/>
      <c r="E453" s="14"/>
      <c r="F453" s="15"/>
      <c r="G453" s="15"/>
      <c r="H453" s="15"/>
      <c r="I453" s="15"/>
      <c r="J453" s="15"/>
      <c r="K453" s="15"/>
      <c r="L453" s="13"/>
      <c r="M453" s="13"/>
      <c r="N453" s="12"/>
      <c r="U453" s="12"/>
      <c r="V453" s="12"/>
    </row>
    <row r="454" spans="1:22" x14ac:dyDescent="0.2">
      <c r="A454" s="15"/>
      <c r="B454" s="15"/>
      <c r="C454" s="13"/>
      <c r="D454" s="15"/>
      <c r="E454" s="14"/>
      <c r="F454" s="15"/>
      <c r="G454" s="15"/>
      <c r="H454" s="15"/>
      <c r="I454" s="15"/>
      <c r="J454" s="15"/>
      <c r="K454" s="15"/>
      <c r="L454" s="13"/>
      <c r="M454" s="13"/>
      <c r="N454" s="12"/>
      <c r="U454" s="12"/>
      <c r="V454" s="12"/>
    </row>
    <row r="455" spans="1:22" x14ac:dyDescent="0.2">
      <c r="A455" s="15"/>
      <c r="B455" s="15"/>
      <c r="C455" s="13"/>
      <c r="D455" s="15"/>
      <c r="E455" s="14"/>
      <c r="F455" s="15"/>
      <c r="G455" s="15"/>
      <c r="H455" s="15"/>
      <c r="I455" s="15"/>
      <c r="J455" s="15"/>
      <c r="K455" s="15"/>
      <c r="L455" s="13"/>
      <c r="M455" s="13"/>
      <c r="N455" s="12"/>
      <c r="U455" s="12"/>
      <c r="V455" s="12"/>
    </row>
    <row r="456" spans="1:22" x14ac:dyDescent="0.2">
      <c r="A456" s="15"/>
      <c r="B456" s="15"/>
      <c r="C456" s="13"/>
      <c r="D456" s="15"/>
      <c r="E456" s="14"/>
      <c r="F456" s="15"/>
      <c r="G456" s="15"/>
      <c r="H456" s="15"/>
      <c r="I456" s="15"/>
      <c r="J456" s="15"/>
      <c r="K456" s="15"/>
      <c r="L456" s="13"/>
      <c r="M456" s="13"/>
      <c r="N456" s="12"/>
      <c r="U456" s="12"/>
      <c r="V456" s="12"/>
    </row>
    <row r="457" spans="1:22" x14ac:dyDescent="0.2">
      <c r="A457" s="15"/>
      <c r="B457" s="15"/>
      <c r="C457" s="13"/>
      <c r="D457" s="15"/>
      <c r="E457" s="14"/>
      <c r="F457" s="15"/>
      <c r="G457" s="15"/>
      <c r="H457" s="15"/>
      <c r="I457" s="15"/>
      <c r="J457" s="15"/>
      <c r="K457" s="15"/>
      <c r="L457" s="13"/>
      <c r="M457" s="13"/>
      <c r="N457" s="12"/>
      <c r="U457" s="12"/>
      <c r="V457" s="12"/>
    </row>
    <row r="458" spans="1:22" x14ac:dyDescent="0.2">
      <c r="A458" s="15"/>
      <c r="B458" s="15"/>
      <c r="C458" s="13"/>
      <c r="D458" s="15"/>
      <c r="E458" s="14"/>
      <c r="F458" s="15"/>
      <c r="G458" s="15"/>
      <c r="H458" s="15"/>
      <c r="I458" s="15"/>
      <c r="J458" s="15"/>
      <c r="K458" s="15"/>
      <c r="L458" s="13"/>
      <c r="M458" s="13"/>
      <c r="N458" s="12"/>
      <c r="U458" s="12"/>
      <c r="V458" s="12"/>
    </row>
    <row r="459" spans="1:22" x14ac:dyDescent="0.2">
      <c r="A459" s="15"/>
      <c r="B459" s="15"/>
      <c r="C459" s="13"/>
      <c r="D459" s="15"/>
      <c r="E459" s="14"/>
      <c r="F459" s="15"/>
      <c r="G459" s="15"/>
      <c r="H459" s="15"/>
      <c r="I459" s="15"/>
      <c r="J459" s="15"/>
      <c r="K459" s="15"/>
      <c r="L459" s="13"/>
      <c r="M459" s="13"/>
      <c r="N459" s="12"/>
      <c r="U459" s="12"/>
      <c r="V459" s="12"/>
    </row>
    <row r="460" spans="1:22" x14ac:dyDescent="0.2">
      <c r="A460" s="15"/>
      <c r="B460" s="15"/>
      <c r="C460" s="13"/>
      <c r="D460" s="15"/>
      <c r="E460" s="14"/>
      <c r="F460" s="15"/>
      <c r="G460" s="15"/>
      <c r="H460" s="15"/>
      <c r="I460" s="15"/>
      <c r="J460" s="15"/>
      <c r="K460" s="15"/>
      <c r="L460" s="13"/>
      <c r="M460" s="13"/>
      <c r="N460" s="12"/>
      <c r="U460" s="12"/>
      <c r="V460" s="12"/>
    </row>
    <row r="461" spans="1:22" x14ac:dyDescent="0.2">
      <c r="A461" s="15"/>
      <c r="B461" s="15"/>
      <c r="C461" s="13"/>
      <c r="D461" s="15"/>
      <c r="E461" s="14"/>
      <c r="F461" s="15"/>
      <c r="G461" s="15"/>
      <c r="H461" s="15"/>
      <c r="I461" s="15"/>
      <c r="J461" s="15"/>
      <c r="K461" s="15"/>
      <c r="L461" s="13"/>
      <c r="M461" s="13"/>
      <c r="N461" s="12"/>
      <c r="U461" s="12"/>
      <c r="V461" s="12"/>
    </row>
    <row r="462" spans="1:22" x14ac:dyDescent="0.2">
      <c r="A462" s="15"/>
      <c r="B462" s="15"/>
      <c r="C462" s="13"/>
      <c r="D462" s="15"/>
      <c r="E462" s="14"/>
      <c r="F462" s="15"/>
      <c r="G462" s="15"/>
      <c r="H462" s="15"/>
      <c r="I462" s="15"/>
      <c r="J462" s="15"/>
      <c r="K462" s="15"/>
      <c r="L462" s="13"/>
      <c r="M462" s="13"/>
      <c r="N462" s="12"/>
      <c r="U462" s="12"/>
      <c r="V462" s="12"/>
    </row>
    <row r="463" spans="1:22" x14ac:dyDescent="0.2">
      <c r="A463" s="15"/>
      <c r="B463" s="15"/>
      <c r="C463" s="13"/>
      <c r="D463" s="15"/>
      <c r="E463" s="14"/>
      <c r="F463" s="15"/>
      <c r="G463" s="15"/>
      <c r="H463" s="15"/>
      <c r="I463" s="15"/>
      <c r="J463" s="15"/>
      <c r="K463" s="15"/>
      <c r="L463" s="13"/>
      <c r="M463" s="13"/>
      <c r="N463" s="12"/>
      <c r="U463" s="12"/>
      <c r="V463" s="12"/>
    </row>
    <row r="464" spans="1:22" x14ac:dyDescent="0.2">
      <c r="A464" s="15"/>
      <c r="B464" s="15"/>
      <c r="C464" s="13"/>
      <c r="D464" s="15"/>
      <c r="E464" s="14"/>
      <c r="F464" s="15"/>
      <c r="G464" s="15"/>
      <c r="H464" s="15"/>
      <c r="I464" s="15"/>
      <c r="J464" s="15"/>
      <c r="K464" s="15"/>
      <c r="L464" s="13"/>
      <c r="M464" s="13"/>
      <c r="N464" s="12"/>
      <c r="U464" s="12"/>
      <c r="V464" s="12"/>
    </row>
    <row r="465" spans="1:22" x14ac:dyDescent="0.2">
      <c r="A465" s="15"/>
      <c r="B465" s="15"/>
      <c r="C465" s="13"/>
      <c r="D465" s="15"/>
      <c r="E465" s="14"/>
      <c r="F465" s="15"/>
      <c r="G465" s="15"/>
      <c r="H465" s="15"/>
      <c r="I465" s="15"/>
      <c r="J465" s="15"/>
      <c r="K465" s="15"/>
      <c r="L465" s="13"/>
      <c r="M465" s="13"/>
      <c r="N465" s="12"/>
      <c r="U465" s="12"/>
      <c r="V465" s="12"/>
    </row>
    <row r="466" spans="1:22" x14ac:dyDescent="0.2">
      <c r="A466" s="15"/>
      <c r="B466" s="15"/>
      <c r="C466" s="13"/>
      <c r="D466" s="15"/>
      <c r="E466" s="14"/>
      <c r="F466" s="15"/>
      <c r="G466" s="15"/>
      <c r="H466" s="15"/>
      <c r="I466" s="15"/>
      <c r="J466" s="15"/>
      <c r="K466" s="15"/>
      <c r="L466" s="13"/>
      <c r="M466" s="13"/>
      <c r="N466" s="12"/>
      <c r="U466" s="12"/>
      <c r="V466" s="12"/>
    </row>
    <row r="467" spans="1:22" x14ac:dyDescent="0.2">
      <c r="A467" s="15"/>
      <c r="B467" s="15"/>
      <c r="C467" s="13"/>
      <c r="D467" s="15"/>
      <c r="E467" s="14"/>
      <c r="F467" s="15"/>
      <c r="G467" s="15"/>
      <c r="H467" s="15"/>
      <c r="I467" s="15"/>
      <c r="J467" s="15"/>
      <c r="K467" s="15"/>
      <c r="L467" s="13"/>
      <c r="M467" s="13"/>
      <c r="N467" s="12"/>
      <c r="U467" s="12"/>
      <c r="V467" s="12"/>
    </row>
    <row r="468" spans="1:22" x14ac:dyDescent="0.2">
      <c r="A468" s="15"/>
      <c r="B468" s="15"/>
      <c r="C468" s="13"/>
      <c r="D468" s="15"/>
      <c r="E468" s="14"/>
      <c r="F468" s="15"/>
      <c r="G468" s="15"/>
      <c r="H468" s="15"/>
      <c r="I468" s="15"/>
      <c r="J468" s="15"/>
      <c r="K468" s="15"/>
      <c r="L468" s="13"/>
      <c r="M468" s="13"/>
      <c r="N468" s="12"/>
      <c r="U468" s="12"/>
      <c r="V468" s="12"/>
    </row>
    <row r="469" spans="1:22" x14ac:dyDescent="0.2">
      <c r="A469" s="15"/>
      <c r="B469" s="15"/>
      <c r="C469" s="13"/>
      <c r="D469" s="15"/>
      <c r="E469" s="14"/>
      <c r="F469" s="15"/>
      <c r="G469" s="15"/>
      <c r="H469" s="15"/>
      <c r="I469" s="15"/>
      <c r="J469" s="15"/>
      <c r="K469" s="15"/>
      <c r="L469" s="13"/>
      <c r="M469" s="13"/>
      <c r="N469" s="12"/>
      <c r="U469" s="12"/>
      <c r="V469" s="12"/>
    </row>
    <row r="470" spans="1:22" x14ac:dyDescent="0.2">
      <c r="A470" s="15"/>
      <c r="B470" s="15"/>
      <c r="C470" s="13"/>
      <c r="D470" s="15"/>
      <c r="E470" s="14"/>
      <c r="F470" s="15"/>
      <c r="G470" s="15"/>
      <c r="H470" s="15"/>
      <c r="I470" s="15"/>
      <c r="J470" s="15"/>
      <c r="K470" s="15"/>
      <c r="L470" s="13"/>
      <c r="M470" s="13"/>
      <c r="N470" s="12"/>
      <c r="U470" s="12"/>
      <c r="V470" s="12"/>
    </row>
    <row r="471" spans="1:22" x14ac:dyDescent="0.2">
      <c r="A471" s="15"/>
      <c r="B471" s="15"/>
      <c r="C471" s="13"/>
      <c r="D471" s="15"/>
      <c r="E471" s="14"/>
      <c r="F471" s="15"/>
      <c r="G471" s="15"/>
      <c r="H471" s="15"/>
      <c r="I471" s="15"/>
      <c r="J471" s="15"/>
      <c r="K471" s="15"/>
      <c r="L471" s="13"/>
      <c r="M471" s="13"/>
      <c r="N471" s="12"/>
      <c r="U471" s="12"/>
      <c r="V471" s="12"/>
    </row>
    <row r="472" spans="1:22" x14ac:dyDescent="0.2">
      <c r="A472" s="15"/>
      <c r="B472" s="15"/>
      <c r="C472" s="13"/>
      <c r="D472" s="15"/>
      <c r="E472" s="14"/>
      <c r="F472" s="15"/>
      <c r="G472" s="15"/>
      <c r="H472" s="15"/>
      <c r="I472" s="15"/>
      <c r="J472" s="15"/>
      <c r="K472" s="15"/>
      <c r="L472" s="13"/>
      <c r="M472" s="13"/>
      <c r="N472" s="12"/>
      <c r="U472" s="12"/>
      <c r="V472" s="12"/>
    </row>
    <row r="473" spans="1:22" x14ac:dyDescent="0.2">
      <c r="A473" s="15"/>
      <c r="B473" s="15"/>
      <c r="C473" s="13"/>
      <c r="D473" s="15"/>
      <c r="E473" s="14"/>
      <c r="F473" s="15"/>
      <c r="G473" s="15"/>
      <c r="H473" s="15"/>
      <c r="I473" s="15"/>
      <c r="J473" s="15"/>
      <c r="K473" s="15"/>
      <c r="L473" s="13"/>
      <c r="M473" s="13"/>
      <c r="N473" s="12"/>
      <c r="U473" s="12"/>
      <c r="V473" s="12"/>
    </row>
    <row r="474" spans="1:22" x14ac:dyDescent="0.2">
      <c r="A474" s="15"/>
      <c r="B474" s="15"/>
      <c r="C474" s="13"/>
      <c r="D474" s="15"/>
      <c r="E474" s="14"/>
      <c r="F474" s="15"/>
      <c r="G474" s="15"/>
      <c r="H474" s="15"/>
      <c r="I474" s="15"/>
      <c r="J474" s="15"/>
      <c r="K474" s="15"/>
      <c r="L474" s="13"/>
      <c r="M474" s="13"/>
      <c r="N474" s="12"/>
      <c r="U474" s="12"/>
      <c r="V474" s="12"/>
    </row>
    <row r="475" spans="1:22" x14ac:dyDescent="0.2">
      <c r="A475" s="15"/>
      <c r="B475" s="15"/>
      <c r="C475" s="13"/>
      <c r="D475" s="15"/>
      <c r="E475" s="14"/>
      <c r="F475" s="15"/>
      <c r="G475" s="15"/>
      <c r="H475" s="15"/>
      <c r="I475" s="15"/>
      <c r="J475" s="15"/>
      <c r="K475" s="15"/>
      <c r="L475" s="13"/>
      <c r="M475" s="13"/>
      <c r="N475" s="12"/>
      <c r="U475" s="12"/>
      <c r="V475" s="12"/>
    </row>
    <row r="476" spans="1:22" x14ac:dyDescent="0.2">
      <c r="A476" s="15"/>
      <c r="B476" s="15"/>
      <c r="C476" s="13"/>
      <c r="D476" s="15"/>
      <c r="E476" s="14"/>
      <c r="F476" s="15"/>
      <c r="G476" s="15"/>
      <c r="H476" s="15"/>
      <c r="I476" s="15"/>
      <c r="J476" s="15"/>
      <c r="K476" s="15"/>
      <c r="L476" s="13"/>
      <c r="M476" s="13"/>
      <c r="N476" s="12"/>
      <c r="U476" s="12"/>
      <c r="V476" s="12"/>
    </row>
    <row r="477" spans="1:22" x14ac:dyDescent="0.2">
      <c r="A477" s="15"/>
      <c r="B477" s="15"/>
      <c r="C477" s="13"/>
      <c r="D477" s="15"/>
      <c r="E477" s="14"/>
      <c r="F477" s="15"/>
      <c r="G477" s="15"/>
      <c r="H477" s="15"/>
      <c r="I477" s="15"/>
      <c r="J477" s="15"/>
      <c r="K477" s="15"/>
      <c r="L477" s="13"/>
      <c r="M477" s="13"/>
      <c r="N477" s="12"/>
      <c r="U477" s="12"/>
      <c r="V477" s="12"/>
    </row>
    <row r="478" spans="1:22" x14ac:dyDescent="0.2">
      <c r="A478" s="15"/>
      <c r="B478" s="15"/>
      <c r="C478" s="13"/>
      <c r="D478" s="15"/>
      <c r="E478" s="14"/>
      <c r="F478" s="15"/>
      <c r="G478" s="15"/>
      <c r="H478" s="15"/>
      <c r="I478" s="15"/>
      <c r="J478" s="15"/>
      <c r="K478" s="15"/>
      <c r="L478" s="13"/>
      <c r="M478" s="13"/>
      <c r="N478" s="12"/>
      <c r="U478" s="12"/>
      <c r="V478" s="12"/>
    </row>
    <row r="479" spans="1:22" x14ac:dyDescent="0.2">
      <c r="A479" s="15"/>
      <c r="B479" s="15"/>
      <c r="C479" s="13"/>
      <c r="D479" s="15"/>
      <c r="E479" s="14"/>
      <c r="F479" s="15"/>
      <c r="G479" s="15"/>
      <c r="H479" s="15"/>
      <c r="I479" s="15"/>
      <c r="J479" s="15"/>
      <c r="K479" s="15"/>
      <c r="L479" s="13"/>
      <c r="M479" s="13"/>
      <c r="N479" s="12"/>
      <c r="U479" s="12"/>
      <c r="V479" s="12"/>
    </row>
    <row r="480" spans="1:22" x14ac:dyDescent="0.2">
      <c r="A480" s="15"/>
      <c r="B480" s="15"/>
      <c r="C480" s="13"/>
      <c r="D480" s="15"/>
      <c r="E480" s="14"/>
      <c r="F480" s="15"/>
      <c r="G480" s="15"/>
      <c r="H480" s="15"/>
      <c r="I480" s="15"/>
      <c r="J480" s="15"/>
      <c r="K480" s="15"/>
      <c r="L480" s="13"/>
      <c r="M480" s="13"/>
      <c r="N480" s="12"/>
      <c r="U480" s="12"/>
      <c r="V480" s="12"/>
    </row>
    <row r="481" spans="1:22" x14ac:dyDescent="0.2">
      <c r="A481" s="15"/>
      <c r="B481" s="15"/>
      <c r="C481" s="13"/>
      <c r="D481" s="15"/>
      <c r="E481" s="14"/>
      <c r="F481" s="15"/>
      <c r="G481" s="15"/>
      <c r="H481" s="15"/>
      <c r="I481" s="15"/>
      <c r="J481" s="15"/>
      <c r="K481" s="15"/>
      <c r="L481" s="13"/>
      <c r="M481" s="13"/>
      <c r="N481" s="12"/>
      <c r="U481" s="12"/>
      <c r="V481" s="12"/>
    </row>
    <row r="482" spans="1:22" x14ac:dyDescent="0.2">
      <c r="A482" s="15"/>
      <c r="B482" s="15"/>
      <c r="C482" s="13"/>
      <c r="D482" s="15"/>
      <c r="E482" s="14"/>
      <c r="F482" s="15"/>
      <c r="G482" s="15"/>
      <c r="H482" s="15"/>
      <c r="I482" s="15"/>
      <c r="J482" s="15"/>
      <c r="K482" s="15"/>
      <c r="L482" s="13"/>
      <c r="M482" s="13"/>
      <c r="N482" s="12"/>
      <c r="U482" s="12"/>
      <c r="V482" s="12"/>
    </row>
    <row r="483" spans="1:22" x14ac:dyDescent="0.2">
      <c r="A483" s="15"/>
      <c r="B483" s="15"/>
      <c r="C483" s="13"/>
      <c r="D483" s="15"/>
      <c r="E483" s="14"/>
      <c r="F483" s="15"/>
      <c r="G483" s="15"/>
      <c r="H483" s="15"/>
      <c r="I483" s="15"/>
      <c r="J483" s="15"/>
      <c r="K483" s="15"/>
      <c r="L483" s="13"/>
      <c r="M483" s="13"/>
      <c r="N483" s="12"/>
      <c r="U483" s="12"/>
      <c r="V483" s="12"/>
    </row>
    <row r="484" spans="1:22" x14ac:dyDescent="0.2">
      <c r="A484" s="15"/>
      <c r="B484" s="15"/>
      <c r="C484" s="13"/>
      <c r="D484" s="15"/>
      <c r="E484" s="14"/>
      <c r="F484" s="15"/>
      <c r="G484" s="15"/>
      <c r="H484" s="15"/>
      <c r="I484" s="15"/>
      <c r="J484" s="15"/>
      <c r="K484" s="15"/>
      <c r="L484" s="13"/>
      <c r="M484" s="13"/>
      <c r="N484" s="12"/>
      <c r="U484" s="12"/>
      <c r="V484" s="12"/>
    </row>
    <row r="485" spans="1:22" x14ac:dyDescent="0.2">
      <c r="A485" s="15"/>
      <c r="B485" s="15"/>
      <c r="C485" s="13"/>
      <c r="D485" s="15"/>
      <c r="E485" s="14"/>
      <c r="F485" s="15"/>
      <c r="G485" s="15"/>
      <c r="H485" s="15"/>
      <c r="I485" s="15"/>
      <c r="J485" s="15"/>
      <c r="K485" s="15"/>
      <c r="L485" s="13"/>
      <c r="M485" s="13"/>
      <c r="N485" s="12"/>
      <c r="U485" s="12"/>
      <c r="V485" s="12"/>
    </row>
    <row r="486" spans="1:22" x14ac:dyDescent="0.2">
      <c r="A486" s="15"/>
      <c r="B486" s="15"/>
      <c r="C486" s="13"/>
      <c r="D486" s="15"/>
      <c r="E486" s="14"/>
      <c r="F486" s="15"/>
      <c r="G486" s="15"/>
      <c r="H486" s="15"/>
      <c r="I486" s="15"/>
      <c r="J486" s="15"/>
      <c r="K486" s="15"/>
      <c r="L486" s="13"/>
      <c r="M486" s="13"/>
      <c r="N486" s="12"/>
      <c r="U486" s="12"/>
      <c r="V486" s="12"/>
    </row>
    <row r="487" spans="1:22" x14ac:dyDescent="0.2">
      <c r="A487" s="15"/>
      <c r="B487" s="15"/>
      <c r="C487" s="13"/>
      <c r="D487" s="15"/>
      <c r="E487" s="14"/>
      <c r="F487" s="15"/>
      <c r="G487" s="15"/>
      <c r="H487" s="15"/>
      <c r="I487" s="15"/>
      <c r="J487" s="15"/>
      <c r="K487" s="15"/>
      <c r="L487" s="13"/>
      <c r="M487" s="13"/>
      <c r="N487" s="12"/>
      <c r="U487" s="12"/>
      <c r="V487" s="12"/>
    </row>
    <row r="488" spans="1:22" x14ac:dyDescent="0.2">
      <c r="A488" s="15"/>
      <c r="B488" s="15"/>
      <c r="C488" s="13"/>
      <c r="D488" s="15"/>
      <c r="E488" s="14"/>
      <c r="F488" s="15"/>
      <c r="G488" s="15"/>
      <c r="H488" s="15"/>
      <c r="I488" s="15"/>
      <c r="J488" s="15"/>
      <c r="K488" s="15"/>
      <c r="L488" s="13"/>
      <c r="M488" s="13"/>
      <c r="N488" s="12"/>
      <c r="U488" s="12"/>
      <c r="V488" s="12"/>
    </row>
    <row r="489" spans="1:22" x14ac:dyDescent="0.2">
      <c r="A489" s="15"/>
      <c r="B489" s="15"/>
      <c r="C489" s="13"/>
      <c r="D489" s="15"/>
      <c r="E489" s="14"/>
      <c r="F489" s="15"/>
      <c r="G489" s="15"/>
      <c r="H489" s="15"/>
      <c r="I489" s="15"/>
      <c r="J489" s="15"/>
      <c r="K489" s="15"/>
      <c r="L489" s="13"/>
      <c r="M489" s="13"/>
      <c r="N489" s="12"/>
      <c r="U489" s="12"/>
      <c r="V489" s="12"/>
    </row>
    <row r="490" spans="1:22" x14ac:dyDescent="0.2">
      <c r="A490" s="15"/>
      <c r="B490" s="15"/>
      <c r="C490" s="13"/>
      <c r="D490" s="15"/>
      <c r="E490" s="14"/>
      <c r="F490" s="15"/>
      <c r="G490" s="15"/>
      <c r="H490" s="15"/>
      <c r="I490" s="15"/>
      <c r="J490" s="15"/>
      <c r="K490" s="15"/>
      <c r="L490" s="13"/>
      <c r="M490" s="13"/>
      <c r="N490" s="12"/>
      <c r="U490" s="12"/>
      <c r="V490" s="12"/>
    </row>
    <row r="491" spans="1:22" x14ac:dyDescent="0.2">
      <c r="A491" s="15"/>
      <c r="B491" s="15"/>
      <c r="C491" s="13"/>
      <c r="D491" s="15"/>
      <c r="E491" s="14"/>
      <c r="F491" s="15"/>
      <c r="G491" s="15"/>
      <c r="H491" s="15"/>
      <c r="I491" s="15"/>
      <c r="J491" s="15"/>
      <c r="K491" s="15"/>
      <c r="L491" s="13"/>
      <c r="M491" s="13"/>
      <c r="N491" s="12"/>
      <c r="U491" s="12"/>
      <c r="V491" s="12"/>
    </row>
    <row r="492" spans="1:22" x14ac:dyDescent="0.2">
      <c r="A492" s="15"/>
      <c r="B492" s="15"/>
      <c r="C492" s="13"/>
      <c r="D492" s="15"/>
      <c r="E492" s="14"/>
      <c r="F492" s="15"/>
      <c r="G492" s="15"/>
      <c r="H492" s="15"/>
      <c r="I492" s="15"/>
      <c r="J492" s="15"/>
      <c r="K492" s="15"/>
      <c r="L492" s="13"/>
      <c r="M492" s="13"/>
      <c r="N492" s="12"/>
      <c r="U492" s="12"/>
      <c r="V492" s="12"/>
    </row>
    <row r="493" spans="1:22" x14ac:dyDescent="0.2">
      <c r="A493" s="15"/>
      <c r="B493" s="15"/>
      <c r="C493" s="13"/>
      <c r="D493" s="15"/>
      <c r="E493" s="14"/>
      <c r="F493" s="15"/>
      <c r="G493" s="15"/>
      <c r="H493" s="15"/>
      <c r="I493" s="15"/>
      <c r="J493" s="15"/>
      <c r="K493" s="15"/>
      <c r="L493" s="13"/>
      <c r="M493" s="13"/>
      <c r="N493" s="12"/>
      <c r="U493" s="12"/>
      <c r="V493" s="12"/>
    </row>
    <row r="494" spans="1:22" x14ac:dyDescent="0.2">
      <c r="A494" s="15"/>
      <c r="B494" s="15"/>
      <c r="C494" s="13"/>
      <c r="D494" s="15"/>
      <c r="E494" s="14"/>
      <c r="F494" s="15"/>
      <c r="G494" s="15"/>
      <c r="H494" s="15"/>
      <c r="I494" s="15"/>
      <c r="J494" s="15"/>
      <c r="K494" s="15"/>
      <c r="L494" s="13"/>
      <c r="M494" s="13"/>
      <c r="N494" s="12"/>
      <c r="U494" s="12"/>
      <c r="V494" s="12"/>
    </row>
    <row r="495" spans="1:22" x14ac:dyDescent="0.2">
      <c r="A495" s="15"/>
      <c r="B495" s="15"/>
      <c r="C495" s="13"/>
      <c r="D495" s="15"/>
      <c r="E495" s="14"/>
      <c r="F495" s="15"/>
      <c r="G495" s="15"/>
      <c r="H495" s="15"/>
      <c r="I495" s="15"/>
      <c r="J495" s="15"/>
      <c r="K495" s="15"/>
      <c r="L495" s="13"/>
      <c r="M495" s="13"/>
      <c r="N495" s="12"/>
      <c r="U495" s="12"/>
      <c r="V495" s="12"/>
    </row>
    <row r="496" spans="1:22" x14ac:dyDescent="0.2">
      <c r="A496" s="15"/>
      <c r="B496" s="15"/>
      <c r="C496" s="13"/>
      <c r="D496" s="15"/>
      <c r="E496" s="15"/>
      <c r="F496" s="15"/>
      <c r="G496" s="15"/>
      <c r="H496" s="15"/>
      <c r="I496" s="15"/>
      <c r="J496" s="15"/>
      <c r="K496" s="15"/>
      <c r="L496" s="13"/>
      <c r="M496" s="13"/>
      <c r="N496" s="12"/>
      <c r="U496" s="12"/>
      <c r="V496" s="12"/>
    </row>
    <row r="497" spans="1:22" x14ac:dyDescent="0.2">
      <c r="A497" s="15"/>
      <c r="B497" s="15"/>
      <c r="C497" s="13"/>
      <c r="D497" s="15"/>
      <c r="E497" s="15"/>
      <c r="F497" s="15"/>
      <c r="G497" s="15"/>
      <c r="H497" s="15"/>
      <c r="I497" s="15"/>
      <c r="J497" s="15"/>
      <c r="K497" s="15"/>
      <c r="L497" s="13"/>
      <c r="M497" s="13"/>
      <c r="N497" s="12"/>
      <c r="U497" s="12"/>
      <c r="V497" s="12"/>
    </row>
    <row r="498" spans="1:22" x14ac:dyDescent="0.2">
      <c r="A498" s="15"/>
      <c r="B498" s="15"/>
      <c r="C498" s="13"/>
      <c r="D498" s="15"/>
      <c r="E498" s="15"/>
      <c r="F498" s="15"/>
      <c r="G498" s="15"/>
      <c r="H498" s="15"/>
      <c r="I498" s="15"/>
      <c r="J498" s="15"/>
      <c r="K498" s="15"/>
      <c r="L498" s="13"/>
      <c r="M498" s="13"/>
      <c r="N498" s="12"/>
      <c r="U498" s="12"/>
      <c r="V498" s="12"/>
    </row>
    <row r="499" spans="1:22" x14ac:dyDescent="0.2">
      <c r="A499" s="15"/>
      <c r="B499" s="15"/>
      <c r="C499" s="13"/>
      <c r="D499" s="15"/>
      <c r="E499" s="15"/>
      <c r="F499" s="15"/>
      <c r="G499" s="15"/>
      <c r="H499" s="15"/>
      <c r="I499" s="15"/>
      <c r="J499" s="15"/>
      <c r="K499" s="15"/>
      <c r="L499" s="13"/>
      <c r="M499" s="13"/>
      <c r="N499" s="12"/>
      <c r="U499" s="12"/>
      <c r="V499" s="12"/>
    </row>
    <row r="500" spans="1:22" x14ac:dyDescent="0.2">
      <c r="A500" s="15"/>
      <c r="B500" s="15"/>
      <c r="C500" s="13"/>
      <c r="D500" s="15"/>
      <c r="E500" s="15"/>
      <c r="F500" s="15"/>
      <c r="G500" s="15"/>
      <c r="H500" s="15"/>
      <c r="I500" s="15"/>
      <c r="J500" s="15"/>
      <c r="K500" s="15"/>
      <c r="L500" s="13"/>
      <c r="M500" s="13"/>
      <c r="N500" s="12"/>
      <c r="U500" s="12"/>
      <c r="V500" s="12"/>
    </row>
    <row r="501" spans="1:22" x14ac:dyDescent="0.2">
      <c r="A501" s="15"/>
      <c r="B501" s="15"/>
      <c r="C501" s="13"/>
      <c r="D501" s="15"/>
      <c r="E501" s="15"/>
      <c r="F501" s="15"/>
      <c r="G501" s="15"/>
      <c r="H501" s="15"/>
      <c r="I501" s="15"/>
      <c r="J501" s="15"/>
      <c r="K501" s="15"/>
      <c r="L501" s="13"/>
      <c r="M501" s="13"/>
      <c r="N501" s="12"/>
      <c r="U501" s="12"/>
      <c r="V501" s="12"/>
    </row>
    <row r="502" spans="1:22" x14ac:dyDescent="0.2">
      <c r="A502" s="15"/>
      <c r="B502" s="15"/>
      <c r="C502" s="13"/>
      <c r="D502" s="15"/>
      <c r="E502" s="15"/>
      <c r="F502" s="15"/>
      <c r="G502" s="15"/>
      <c r="H502" s="15"/>
      <c r="I502" s="15"/>
      <c r="J502" s="15"/>
      <c r="K502" s="15"/>
      <c r="L502" s="13"/>
      <c r="M502" s="13"/>
      <c r="N502" s="12"/>
      <c r="U502" s="12"/>
      <c r="V502" s="12"/>
    </row>
    <row r="503" spans="1:22" x14ac:dyDescent="0.2">
      <c r="A503" s="15"/>
      <c r="B503" s="15"/>
      <c r="C503" s="13"/>
      <c r="D503" s="15"/>
      <c r="E503" s="15"/>
      <c r="F503" s="15"/>
      <c r="G503" s="15"/>
      <c r="H503" s="15"/>
      <c r="I503" s="15"/>
      <c r="J503" s="15"/>
      <c r="K503" s="15"/>
      <c r="L503" s="13"/>
      <c r="M503" s="13"/>
      <c r="N503" s="12"/>
      <c r="U503" s="12"/>
      <c r="V503" s="12"/>
    </row>
    <row r="504" spans="1:22" x14ac:dyDescent="0.2">
      <c r="A504" s="15"/>
      <c r="B504" s="15"/>
      <c r="C504" s="13"/>
      <c r="D504" s="15"/>
      <c r="E504" s="15"/>
      <c r="F504" s="15"/>
      <c r="G504" s="15"/>
      <c r="H504" s="14"/>
      <c r="I504" s="14"/>
      <c r="J504" s="12"/>
      <c r="K504" s="12"/>
      <c r="L504" s="13"/>
      <c r="M504" s="13"/>
      <c r="N504" s="12"/>
      <c r="U504" s="12"/>
      <c r="V504" s="12"/>
    </row>
    <row r="505" spans="1:22" x14ac:dyDescent="0.2">
      <c r="A505" s="15"/>
      <c r="B505" s="15"/>
      <c r="C505" s="13"/>
      <c r="D505" s="15"/>
      <c r="E505" s="15"/>
      <c r="F505" s="15"/>
      <c r="G505" s="15"/>
      <c r="H505" s="14"/>
      <c r="I505" s="14"/>
      <c r="J505" s="12"/>
      <c r="K505" s="12"/>
      <c r="L505" s="13"/>
      <c r="M505" s="13"/>
      <c r="N505" s="12"/>
      <c r="U505" s="12"/>
      <c r="V505" s="12"/>
    </row>
    <row r="506" spans="1:22" x14ac:dyDescent="0.2">
      <c r="A506" s="15"/>
      <c r="B506" s="15"/>
      <c r="C506" s="13"/>
      <c r="D506" s="15"/>
      <c r="E506" s="15"/>
      <c r="F506" s="15"/>
      <c r="G506" s="15"/>
      <c r="H506" s="14"/>
      <c r="I506" s="14"/>
      <c r="J506" s="12"/>
      <c r="K506" s="12"/>
      <c r="L506" s="13"/>
      <c r="M506" s="13"/>
      <c r="N506" s="12"/>
      <c r="U506" s="12"/>
      <c r="V506" s="12"/>
    </row>
    <row r="507" spans="1:22" x14ac:dyDescent="0.2">
      <c r="A507" s="15"/>
      <c r="B507" s="15"/>
      <c r="C507" s="13"/>
      <c r="D507" s="15"/>
      <c r="E507" s="15"/>
      <c r="F507" s="15"/>
      <c r="G507" s="15"/>
      <c r="H507" s="14"/>
      <c r="I507" s="14"/>
      <c r="J507" s="12"/>
      <c r="K507" s="12"/>
      <c r="L507" s="13"/>
      <c r="M507" s="13"/>
      <c r="N507" s="12"/>
      <c r="U507" s="12"/>
      <c r="V507" s="12"/>
    </row>
    <row r="508" spans="1:22" x14ac:dyDescent="0.2">
      <c r="A508" s="15"/>
      <c r="B508" s="15"/>
      <c r="C508" s="13"/>
      <c r="D508" s="15"/>
      <c r="E508" s="15"/>
      <c r="F508" s="15"/>
      <c r="G508" s="15"/>
      <c r="H508" s="14"/>
      <c r="I508" s="14"/>
      <c r="J508" s="12"/>
      <c r="K508" s="12"/>
      <c r="L508" s="13"/>
      <c r="M508" s="13"/>
      <c r="N508" s="12"/>
      <c r="U508" s="12"/>
      <c r="V508" s="12"/>
    </row>
    <row r="509" spans="1:22" x14ac:dyDescent="0.2">
      <c r="A509" s="15"/>
      <c r="B509" s="15"/>
      <c r="C509" s="13"/>
      <c r="D509" s="15"/>
      <c r="E509" s="15"/>
      <c r="F509" s="15"/>
      <c r="G509" s="15"/>
      <c r="H509" s="14"/>
      <c r="I509" s="14"/>
      <c r="J509" s="12"/>
      <c r="K509" s="12"/>
      <c r="L509" s="13"/>
      <c r="M509" s="13"/>
      <c r="N509" s="12"/>
      <c r="U509" s="12"/>
      <c r="V509" s="12"/>
    </row>
    <row r="510" spans="1:22" x14ac:dyDescent="0.2">
      <c r="A510" s="15"/>
      <c r="B510" s="15"/>
      <c r="C510" s="13"/>
      <c r="D510" s="15"/>
      <c r="E510" s="15"/>
      <c r="F510" s="15"/>
      <c r="G510" s="15"/>
      <c r="H510" s="14"/>
      <c r="I510" s="14"/>
      <c r="J510" s="12"/>
      <c r="K510" s="12"/>
      <c r="L510" s="13"/>
      <c r="M510" s="13"/>
      <c r="N510" s="12"/>
      <c r="U510" s="12"/>
      <c r="V510" s="12"/>
    </row>
    <row r="511" spans="1:22" x14ac:dyDescent="0.2">
      <c r="A511" s="10"/>
      <c r="B511" s="10"/>
      <c r="C511" s="8"/>
      <c r="D511" s="11"/>
      <c r="E511" s="10"/>
      <c r="F511" s="10"/>
      <c r="G511" s="10"/>
      <c r="H511" s="9"/>
      <c r="I511" s="9"/>
      <c r="J511" s="7"/>
      <c r="K511" s="7"/>
      <c r="L511" s="8"/>
      <c r="M511" s="8"/>
      <c r="N511" s="7"/>
      <c r="U511" s="7"/>
      <c r="V511" s="7"/>
    </row>
  </sheetData>
  <sheetProtection password="E271" sheet="1" objects="1" scenarios="1" insertColumns="0" insertRows="0" sort="0"/>
  <protectedRanges>
    <protectedRange password="C2B4" sqref="A21:L46" name="Auction Inputs"/>
  </protectedRanges>
  <mergeCells count="11">
    <mergeCell ref="M13:S14"/>
    <mergeCell ref="A9:B9"/>
    <mergeCell ref="A17:L17"/>
    <mergeCell ref="A1:N1"/>
    <mergeCell ref="A2:N2"/>
    <mergeCell ref="C9:E9"/>
    <mergeCell ref="A5:B5"/>
    <mergeCell ref="C5:E5"/>
    <mergeCell ref="C7:G7"/>
    <mergeCell ref="A3:N3"/>
    <mergeCell ref="A7:B7"/>
  </mergeCells>
  <dataValidations count="3">
    <dataValidation type="list" allowBlank="1" showInputMessage="1" showErrorMessage="1" sqref="JE66:JE119 TA66:TA119 ACW66:ACW119 AMS66:AMS119 AWO66:AWO119 BGK66:BGK119 BQG66:BQG119 CAC66:CAC119 CJY66:CJY119 CTU66:CTU119 DDQ66:DDQ119 DNM66:DNM119 DXI66:DXI119 EHE66:EHE119 ERA66:ERA119 FAW66:FAW119 FKS66:FKS119 FUO66:FUO119 GEK66:GEK119 GOG66:GOG119 GYC66:GYC119 HHY66:HHY119 HRU66:HRU119 IBQ66:IBQ119 ILM66:ILM119 IVI66:IVI119 JFE66:JFE119 JPA66:JPA119 JYW66:JYW119 KIS66:KIS119 KSO66:KSO119 LCK66:LCK119 LMG66:LMG119 LWC66:LWC119 MFY66:MFY119 MPU66:MPU119 MZQ66:MZQ119 NJM66:NJM119 NTI66:NTI119 ODE66:ODE119 ONA66:ONA119 OWW66:OWW119 PGS66:PGS119 PQO66:PQO119 QAK66:QAK119 QKG66:QKG119 QUC66:QUC119 RDY66:RDY119 RNU66:RNU119 RXQ66:RXQ119 SHM66:SHM119 SRI66:SRI119 TBE66:TBE119 TLA66:TLA119 TUW66:TUW119 UES66:UES119 UOO66:UOO119 UYK66:UYK119 VIG66:VIG119 VSC66:VSC119 WBY66:WBY119 WLU66:WLU119 WVQ66:WVQ119 JE65602:JE65655 TA65602:TA65655 ACW65602:ACW65655 AMS65602:AMS65655 AWO65602:AWO65655 BGK65602:BGK65655 BQG65602:BQG65655 CAC65602:CAC65655 CJY65602:CJY65655 CTU65602:CTU65655 DDQ65602:DDQ65655 DNM65602:DNM65655 DXI65602:DXI65655 EHE65602:EHE65655 ERA65602:ERA65655 FAW65602:FAW65655 FKS65602:FKS65655 FUO65602:FUO65655 GEK65602:GEK65655 GOG65602:GOG65655 GYC65602:GYC65655 HHY65602:HHY65655 HRU65602:HRU65655 IBQ65602:IBQ65655 ILM65602:ILM65655 IVI65602:IVI65655 JFE65602:JFE65655 JPA65602:JPA65655 JYW65602:JYW65655 KIS65602:KIS65655 KSO65602:KSO65655 LCK65602:LCK65655 LMG65602:LMG65655 LWC65602:LWC65655 MFY65602:MFY65655 MPU65602:MPU65655 MZQ65602:MZQ65655 NJM65602:NJM65655 NTI65602:NTI65655 ODE65602:ODE65655 ONA65602:ONA65655 OWW65602:OWW65655 PGS65602:PGS65655 PQO65602:PQO65655 QAK65602:QAK65655 QKG65602:QKG65655 QUC65602:QUC65655 RDY65602:RDY65655 RNU65602:RNU65655 RXQ65602:RXQ65655 SHM65602:SHM65655 SRI65602:SRI65655 TBE65602:TBE65655 TLA65602:TLA65655 TUW65602:TUW65655 UES65602:UES65655 UOO65602:UOO65655 UYK65602:UYK65655 VIG65602:VIG65655 VSC65602:VSC65655 WBY65602:WBY65655 WLU65602:WLU65655 WVQ65602:WVQ65655 JE131138:JE131191 TA131138:TA131191 ACW131138:ACW131191 AMS131138:AMS131191 AWO131138:AWO131191 BGK131138:BGK131191 BQG131138:BQG131191 CAC131138:CAC131191 CJY131138:CJY131191 CTU131138:CTU131191 DDQ131138:DDQ131191 DNM131138:DNM131191 DXI131138:DXI131191 EHE131138:EHE131191 ERA131138:ERA131191 FAW131138:FAW131191 FKS131138:FKS131191 FUO131138:FUO131191 GEK131138:GEK131191 GOG131138:GOG131191 GYC131138:GYC131191 HHY131138:HHY131191 HRU131138:HRU131191 IBQ131138:IBQ131191 ILM131138:ILM131191 IVI131138:IVI131191 JFE131138:JFE131191 JPA131138:JPA131191 JYW131138:JYW131191 KIS131138:KIS131191 KSO131138:KSO131191 LCK131138:LCK131191 LMG131138:LMG131191 LWC131138:LWC131191 MFY131138:MFY131191 MPU131138:MPU131191 MZQ131138:MZQ131191 NJM131138:NJM131191 NTI131138:NTI131191 ODE131138:ODE131191 ONA131138:ONA131191 OWW131138:OWW131191 PGS131138:PGS131191 PQO131138:PQO131191 QAK131138:QAK131191 QKG131138:QKG131191 QUC131138:QUC131191 RDY131138:RDY131191 RNU131138:RNU131191 RXQ131138:RXQ131191 SHM131138:SHM131191 SRI131138:SRI131191 TBE131138:TBE131191 TLA131138:TLA131191 TUW131138:TUW131191 UES131138:UES131191 UOO131138:UOO131191 UYK131138:UYK131191 VIG131138:VIG131191 VSC131138:VSC131191 WBY131138:WBY131191 WLU131138:WLU131191 WVQ131138:WVQ131191 JE196674:JE196727 TA196674:TA196727 ACW196674:ACW196727 AMS196674:AMS196727 AWO196674:AWO196727 BGK196674:BGK196727 BQG196674:BQG196727 CAC196674:CAC196727 CJY196674:CJY196727 CTU196674:CTU196727 DDQ196674:DDQ196727 DNM196674:DNM196727 DXI196674:DXI196727 EHE196674:EHE196727 ERA196674:ERA196727 FAW196674:FAW196727 FKS196674:FKS196727 FUO196674:FUO196727 GEK196674:GEK196727 GOG196674:GOG196727 GYC196674:GYC196727 HHY196674:HHY196727 HRU196674:HRU196727 IBQ196674:IBQ196727 ILM196674:ILM196727 IVI196674:IVI196727 JFE196674:JFE196727 JPA196674:JPA196727 JYW196674:JYW196727 KIS196674:KIS196727 KSO196674:KSO196727 LCK196674:LCK196727 LMG196674:LMG196727 LWC196674:LWC196727 MFY196674:MFY196727 MPU196674:MPU196727 MZQ196674:MZQ196727 NJM196674:NJM196727 NTI196674:NTI196727 ODE196674:ODE196727 ONA196674:ONA196727 OWW196674:OWW196727 PGS196674:PGS196727 PQO196674:PQO196727 QAK196674:QAK196727 QKG196674:QKG196727 QUC196674:QUC196727 RDY196674:RDY196727 RNU196674:RNU196727 RXQ196674:RXQ196727 SHM196674:SHM196727 SRI196674:SRI196727 TBE196674:TBE196727 TLA196674:TLA196727 TUW196674:TUW196727 UES196674:UES196727 UOO196674:UOO196727 UYK196674:UYK196727 VIG196674:VIG196727 VSC196674:VSC196727 WBY196674:WBY196727 WLU196674:WLU196727 WVQ196674:WVQ196727 JE262210:JE262263 TA262210:TA262263 ACW262210:ACW262263 AMS262210:AMS262263 AWO262210:AWO262263 BGK262210:BGK262263 BQG262210:BQG262263 CAC262210:CAC262263 CJY262210:CJY262263 CTU262210:CTU262263 DDQ262210:DDQ262263 DNM262210:DNM262263 DXI262210:DXI262263 EHE262210:EHE262263 ERA262210:ERA262263 FAW262210:FAW262263 FKS262210:FKS262263 FUO262210:FUO262263 GEK262210:GEK262263 GOG262210:GOG262263 GYC262210:GYC262263 HHY262210:HHY262263 HRU262210:HRU262263 IBQ262210:IBQ262263 ILM262210:ILM262263 IVI262210:IVI262263 JFE262210:JFE262263 JPA262210:JPA262263 JYW262210:JYW262263 KIS262210:KIS262263 KSO262210:KSO262263 LCK262210:LCK262263 LMG262210:LMG262263 LWC262210:LWC262263 MFY262210:MFY262263 MPU262210:MPU262263 MZQ262210:MZQ262263 NJM262210:NJM262263 NTI262210:NTI262263 ODE262210:ODE262263 ONA262210:ONA262263 OWW262210:OWW262263 PGS262210:PGS262263 PQO262210:PQO262263 QAK262210:QAK262263 QKG262210:QKG262263 QUC262210:QUC262263 RDY262210:RDY262263 RNU262210:RNU262263 RXQ262210:RXQ262263 SHM262210:SHM262263 SRI262210:SRI262263 TBE262210:TBE262263 TLA262210:TLA262263 TUW262210:TUW262263 UES262210:UES262263 UOO262210:UOO262263 UYK262210:UYK262263 VIG262210:VIG262263 VSC262210:VSC262263 WBY262210:WBY262263 WLU262210:WLU262263 WVQ262210:WVQ262263 JE327746:JE327799 TA327746:TA327799 ACW327746:ACW327799 AMS327746:AMS327799 AWO327746:AWO327799 BGK327746:BGK327799 BQG327746:BQG327799 CAC327746:CAC327799 CJY327746:CJY327799 CTU327746:CTU327799 DDQ327746:DDQ327799 DNM327746:DNM327799 DXI327746:DXI327799 EHE327746:EHE327799 ERA327746:ERA327799 FAW327746:FAW327799 FKS327746:FKS327799 FUO327746:FUO327799 GEK327746:GEK327799 GOG327746:GOG327799 GYC327746:GYC327799 HHY327746:HHY327799 HRU327746:HRU327799 IBQ327746:IBQ327799 ILM327746:ILM327799 IVI327746:IVI327799 JFE327746:JFE327799 JPA327746:JPA327799 JYW327746:JYW327799 KIS327746:KIS327799 KSO327746:KSO327799 LCK327746:LCK327799 LMG327746:LMG327799 LWC327746:LWC327799 MFY327746:MFY327799 MPU327746:MPU327799 MZQ327746:MZQ327799 NJM327746:NJM327799 NTI327746:NTI327799 ODE327746:ODE327799 ONA327746:ONA327799 OWW327746:OWW327799 PGS327746:PGS327799 PQO327746:PQO327799 QAK327746:QAK327799 QKG327746:QKG327799 QUC327746:QUC327799 RDY327746:RDY327799 RNU327746:RNU327799 RXQ327746:RXQ327799 SHM327746:SHM327799 SRI327746:SRI327799 TBE327746:TBE327799 TLA327746:TLA327799 TUW327746:TUW327799 UES327746:UES327799 UOO327746:UOO327799 UYK327746:UYK327799 VIG327746:VIG327799 VSC327746:VSC327799 WBY327746:WBY327799 WLU327746:WLU327799 WVQ327746:WVQ327799 JE393282:JE393335 TA393282:TA393335 ACW393282:ACW393335 AMS393282:AMS393335 AWO393282:AWO393335 BGK393282:BGK393335 BQG393282:BQG393335 CAC393282:CAC393335 CJY393282:CJY393335 CTU393282:CTU393335 DDQ393282:DDQ393335 DNM393282:DNM393335 DXI393282:DXI393335 EHE393282:EHE393335 ERA393282:ERA393335 FAW393282:FAW393335 FKS393282:FKS393335 FUO393282:FUO393335 GEK393282:GEK393335 GOG393282:GOG393335 GYC393282:GYC393335 HHY393282:HHY393335 HRU393282:HRU393335 IBQ393282:IBQ393335 ILM393282:ILM393335 IVI393282:IVI393335 JFE393282:JFE393335 JPA393282:JPA393335 JYW393282:JYW393335 KIS393282:KIS393335 KSO393282:KSO393335 LCK393282:LCK393335 LMG393282:LMG393335 LWC393282:LWC393335 MFY393282:MFY393335 MPU393282:MPU393335 MZQ393282:MZQ393335 NJM393282:NJM393335 NTI393282:NTI393335 ODE393282:ODE393335 ONA393282:ONA393335 OWW393282:OWW393335 PGS393282:PGS393335 PQO393282:PQO393335 QAK393282:QAK393335 QKG393282:QKG393335 QUC393282:QUC393335 RDY393282:RDY393335 RNU393282:RNU393335 RXQ393282:RXQ393335 SHM393282:SHM393335 SRI393282:SRI393335 TBE393282:TBE393335 TLA393282:TLA393335 TUW393282:TUW393335 UES393282:UES393335 UOO393282:UOO393335 UYK393282:UYK393335 VIG393282:VIG393335 VSC393282:VSC393335 WBY393282:WBY393335 WLU393282:WLU393335 WVQ393282:WVQ393335 JE458818:JE458871 TA458818:TA458871 ACW458818:ACW458871 AMS458818:AMS458871 AWO458818:AWO458871 BGK458818:BGK458871 BQG458818:BQG458871 CAC458818:CAC458871 CJY458818:CJY458871 CTU458818:CTU458871 DDQ458818:DDQ458871 DNM458818:DNM458871 DXI458818:DXI458871 EHE458818:EHE458871 ERA458818:ERA458871 FAW458818:FAW458871 FKS458818:FKS458871 FUO458818:FUO458871 GEK458818:GEK458871 GOG458818:GOG458871 GYC458818:GYC458871 HHY458818:HHY458871 HRU458818:HRU458871 IBQ458818:IBQ458871 ILM458818:ILM458871 IVI458818:IVI458871 JFE458818:JFE458871 JPA458818:JPA458871 JYW458818:JYW458871 KIS458818:KIS458871 KSO458818:KSO458871 LCK458818:LCK458871 LMG458818:LMG458871 LWC458818:LWC458871 MFY458818:MFY458871 MPU458818:MPU458871 MZQ458818:MZQ458871 NJM458818:NJM458871 NTI458818:NTI458871 ODE458818:ODE458871 ONA458818:ONA458871 OWW458818:OWW458871 PGS458818:PGS458871 PQO458818:PQO458871 QAK458818:QAK458871 QKG458818:QKG458871 QUC458818:QUC458871 RDY458818:RDY458871 RNU458818:RNU458871 RXQ458818:RXQ458871 SHM458818:SHM458871 SRI458818:SRI458871 TBE458818:TBE458871 TLA458818:TLA458871 TUW458818:TUW458871 UES458818:UES458871 UOO458818:UOO458871 UYK458818:UYK458871 VIG458818:VIG458871 VSC458818:VSC458871 WBY458818:WBY458871 WLU458818:WLU458871 WVQ458818:WVQ458871 JE524354:JE524407 TA524354:TA524407 ACW524354:ACW524407 AMS524354:AMS524407 AWO524354:AWO524407 BGK524354:BGK524407 BQG524354:BQG524407 CAC524354:CAC524407 CJY524354:CJY524407 CTU524354:CTU524407 DDQ524354:DDQ524407 DNM524354:DNM524407 DXI524354:DXI524407 EHE524354:EHE524407 ERA524354:ERA524407 FAW524354:FAW524407 FKS524354:FKS524407 FUO524354:FUO524407 GEK524354:GEK524407 GOG524354:GOG524407 GYC524354:GYC524407 HHY524354:HHY524407 HRU524354:HRU524407 IBQ524354:IBQ524407 ILM524354:ILM524407 IVI524354:IVI524407 JFE524354:JFE524407 JPA524354:JPA524407 JYW524354:JYW524407 KIS524354:KIS524407 KSO524354:KSO524407 LCK524354:LCK524407 LMG524354:LMG524407 LWC524354:LWC524407 MFY524354:MFY524407 MPU524354:MPU524407 MZQ524354:MZQ524407 NJM524354:NJM524407 NTI524354:NTI524407 ODE524354:ODE524407 ONA524354:ONA524407 OWW524354:OWW524407 PGS524354:PGS524407 PQO524354:PQO524407 QAK524354:QAK524407 QKG524354:QKG524407 QUC524354:QUC524407 RDY524354:RDY524407 RNU524354:RNU524407 RXQ524354:RXQ524407 SHM524354:SHM524407 SRI524354:SRI524407 TBE524354:TBE524407 TLA524354:TLA524407 TUW524354:TUW524407 UES524354:UES524407 UOO524354:UOO524407 UYK524354:UYK524407 VIG524354:VIG524407 VSC524354:VSC524407 WBY524354:WBY524407 WLU524354:WLU524407 WVQ524354:WVQ524407 JE589890:JE589943 TA589890:TA589943 ACW589890:ACW589943 AMS589890:AMS589943 AWO589890:AWO589943 BGK589890:BGK589943 BQG589890:BQG589943 CAC589890:CAC589943 CJY589890:CJY589943 CTU589890:CTU589943 DDQ589890:DDQ589943 DNM589890:DNM589943 DXI589890:DXI589943 EHE589890:EHE589943 ERA589890:ERA589943 FAW589890:FAW589943 FKS589890:FKS589943 FUO589890:FUO589943 GEK589890:GEK589943 GOG589890:GOG589943 GYC589890:GYC589943 HHY589890:HHY589943 HRU589890:HRU589943 IBQ589890:IBQ589943 ILM589890:ILM589943 IVI589890:IVI589943 JFE589890:JFE589943 JPA589890:JPA589943 JYW589890:JYW589943 KIS589890:KIS589943 KSO589890:KSO589943 LCK589890:LCK589943 LMG589890:LMG589943 LWC589890:LWC589943 MFY589890:MFY589943 MPU589890:MPU589943 MZQ589890:MZQ589943 NJM589890:NJM589943 NTI589890:NTI589943 ODE589890:ODE589943 ONA589890:ONA589943 OWW589890:OWW589943 PGS589890:PGS589943 PQO589890:PQO589943 QAK589890:QAK589943 QKG589890:QKG589943 QUC589890:QUC589943 RDY589890:RDY589943 RNU589890:RNU589943 RXQ589890:RXQ589943 SHM589890:SHM589943 SRI589890:SRI589943 TBE589890:TBE589943 TLA589890:TLA589943 TUW589890:TUW589943 UES589890:UES589943 UOO589890:UOO589943 UYK589890:UYK589943 VIG589890:VIG589943 VSC589890:VSC589943 WBY589890:WBY589943 WLU589890:WLU589943 WVQ589890:WVQ589943 JE655426:JE655479 TA655426:TA655479 ACW655426:ACW655479 AMS655426:AMS655479 AWO655426:AWO655479 BGK655426:BGK655479 BQG655426:BQG655479 CAC655426:CAC655479 CJY655426:CJY655479 CTU655426:CTU655479 DDQ655426:DDQ655479 DNM655426:DNM655479 DXI655426:DXI655479 EHE655426:EHE655479 ERA655426:ERA655479 FAW655426:FAW655479 FKS655426:FKS655479 FUO655426:FUO655479 GEK655426:GEK655479 GOG655426:GOG655479 GYC655426:GYC655479 HHY655426:HHY655479 HRU655426:HRU655479 IBQ655426:IBQ655479 ILM655426:ILM655479 IVI655426:IVI655479 JFE655426:JFE655479 JPA655426:JPA655479 JYW655426:JYW655479 KIS655426:KIS655479 KSO655426:KSO655479 LCK655426:LCK655479 LMG655426:LMG655479 LWC655426:LWC655479 MFY655426:MFY655479 MPU655426:MPU655479 MZQ655426:MZQ655479 NJM655426:NJM655479 NTI655426:NTI655479 ODE655426:ODE655479 ONA655426:ONA655479 OWW655426:OWW655479 PGS655426:PGS655479 PQO655426:PQO655479 QAK655426:QAK655479 QKG655426:QKG655479 QUC655426:QUC655479 RDY655426:RDY655479 RNU655426:RNU655479 RXQ655426:RXQ655479 SHM655426:SHM655479 SRI655426:SRI655479 TBE655426:TBE655479 TLA655426:TLA655479 TUW655426:TUW655479 UES655426:UES655479 UOO655426:UOO655479 UYK655426:UYK655479 VIG655426:VIG655479 VSC655426:VSC655479 WBY655426:WBY655479 WLU655426:WLU655479 WVQ655426:WVQ655479 JE720962:JE721015 TA720962:TA721015 ACW720962:ACW721015 AMS720962:AMS721015 AWO720962:AWO721015 BGK720962:BGK721015 BQG720962:BQG721015 CAC720962:CAC721015 CJY720962:CJY721015 CTU720962:CTU721015 DDQ720962:DDQ721015 DNM720962:DNM721015 DXI720962:DXI721015 EHE720962:EHE721015 ERA720962:ERA721015 FAW720962:FAW721015 FKS720962:FKS721015 FUO720962:FUO721015 GEK720962:GEK721015 GOG720962:GOG721015 GYC720962:GYC721015 HHY720962:HHY721015 HRU720962:HRU721015 IBQ720962:IBQ721015 ILM720962:ILM721015 IVI720962:IVI721015 JFE720962:JFE721015 JPA720962:JPA721015 JYW720962:JYW721015 KIS720962:KIS721015 KSO720962:KSO721015 LCK720962:LCK721015 LMG720962:LMG721015 LWC720962:LWC721015 MFY720962:MFY721015 MPU720962:MPU721015 MZQ720962:MZQ721015 NJM720962:NJM721015 NTI720962:NTI721015 ODE720962:ODE721015 ONA720962:ONA721015 OWW720962:OWW721015 PGS720962:PGS721015 PQO720962:PQO721015 QAK720962:QAK721015 QKG720962:QKG721015 QUC720962:QUC721015 RDY720962:RDY721015 RNU720962:RNU721015 RXQ720962:RXQ721015 SHM720962:SHM721015 SRI720962:SRI721015 TBE720962:TBE721015 TLA720962:TLA721015 TUW720962:TUW721015 UES720962:UES721015 UOO720962:UOO721015 UYK720962:UYK721015 VIG720962:VIG721015 VSC720962:VSC721015 WBY720962:WBY721015 WLU720962:WLU721015 WVQ720962:WVQ721015 JE786498:JE786551 TA786498:TA786551 ACW786498:ACW786551 AMS786498:AMS786551 AWO786498:AWO786551 BGK786498:BGK786551 BQG786498:BQG786551 CAC786498:CAC786551 CJY786498:CJY786551 CTU786498:CTU786551 DDQ786498:DDQ786551 DNM786498:DNM786551 DXI786498:DXI786551 EHE786498:EHE786551 ERA786498:ERA786551 FAW786498:FAW786551 FKS786498:FKS786551 FUO786498:FUO786551 GEK786498:GEK786551 GOG786498:GOG786551 GYC786498:GYC786551 HHY786498:HHY786551 HRU786498:HRU786551 IBQ786498:IBQ786551 ILM786498:ILM786551 IVI786498:IVI786551 JFE786498:JFE786551 JPA786498:JPA786551 JYW786498:JYW786551 KIS786498:KIS786551 KSO786498:KSO786551 LCK786498:LCK786551 LMG786498:LMG786551 LWC786498:LWC786551 MFY786498:MFY786551 MPU786498:MPU786551 MZQ786498:MZQ786551 NJM786498:NJM786551 NTI786498:NTI786551 ODE786498:ODE786551 ONA786498:ONA786551 OWW786498:OWW786551 PGS786498:PGS786551 PQO786498:PQO786551 QAK786498:QAK786551 QKG786498:QKG786551 QUC786498:QUC786551 RDY786498:RDY786551 RNU786498:RNU786551 RXQ786498:RXQ786551 SHM786498:SHM786551 SRI786498:SRI786551 TBE786498:TBE786551 TLA786498:TLA786551 TUW786498:TUW786551 UES786498:UES786551 UOO786498:UOO786551 UYK786498:UYK786551 VIG786498:VIG786551 VSC786498:VSC786551 WBY786498:WBY786551 WLU786498:WLU786551 WVQ786498:WVQ786551 JE852034:JE852087 TA852034:TA852087 ACW852034:ACW852087 AMS852034:AMS852087 AWO852034:AWO852087 BGK852034:BGK852087 BQG852034:BQG852087 CAC852034:CAC852087 CJY852034:CJY852087 CTU852034:CTU852087 DDQ852034:DDQ852087 DNM852034:DNM852087 DXI852034:DXI852087 EHE852034:EHE852087 ERA852034:ERA852087 FAW852034:FAW852087 FKS852034:FKS852087 FUO852034:FUO852087 GEK852034:GEK852087 GOG852034:GOG852087 GYC852034:GYC852087 HHY852034:HHY852087 HRU852034:HRU852087 IBQ852034:IBQ852087 ILM852034:ILM852087 IVI852034:IVI852087 JFE852034:JFE852087 JPA852034:JPA852087 JYW852034:JYW852087 KIS852034:KIS852087 KSO852034:KSO852087 LCK852034:LCK852087 LMG852034:LMG852087 LWC852034:LWC852087 MFY852034:MFY852087 MPU852034:MPU852087 MZQ852034:MZQ852087 NJM852034:NJM852087 NTI852034:NTI852087 ODE852034:ODE852087 ONA852034:ONA852087 OWW852034:OWW852087 PGS852034:PGS852087 PQO852034:PQO852087 QAK852034:QAK852087 QKG852034:QKG852087 QUC852034:QUC852087 RDY852034:RDY852087 RNU852034:RNU852087 RXQ852034:RXQ852087 SHM852034:SHM852087 SRI852034:SRI852087 TBE852034:TBE852087 TLA852034:TLA852087 TUW852034:TUW852087 UES852034:UES852087 UOO852034:UOO852087 UYK852034:UYK852087 VIG852034:VIG852087 VSC852034:VSC852087 WBY852034:WBY852087 WLU852034:WLU852087 WVQ852034:WVQ852087 JE917570:JE917623 TA917570:TA917623 ACW917570:ACW917623 AMS917570:AMS917623 AWO917570:AWO917623 BGK917570:BGK917623 BQG917570:BQG917623 CAC917570:CAC917623 CJY917570:CJY917623 CTU917570:CTU917623 DDQ917570:DDQ917623 DNM917570:DNM917623 DXI917570:DXI917623 EHE917570:EHE917623 ERA917570:ERA917623 FAW917570:FAW917623 FKS917570:FKS917623 FUO917570:FUO917623 GEK917570:GEK917623 GOG917570:GOG917623 GYC917570:GYC917623 HHY917570:HHY917623 HRU917570:HRU917623 IBQ917570:IBQ917623 ILM917570:ILM917623 IVI917570:IVI917623 JFE917570:JFE917623 JPA917570:JPA917623 JYW917570:JYW917623 KIS917570:KIS917623 KSO917570:KSO917623 LCK917570:LCK917623 LMG917570:LMG917623 LWC917570:LWC917623 MFY917570:MFY917623 MPU917570:MPU917623 MZQ917570:MZQ917623 NJM917570:NJM917623 NTI917570:NTI917623 ODE917570:ODE917623 ONA917570:ONA917623 OWW917570:OWW917623 PGS917570:PGS917623 PQO917570:PQO917623 QAK917570:QAK917623 QKG917570:QKG917623 QUC917570:QUC917623 RDY917570:RDY917623 RNU917570:RNU917623 RXQ917570:RXQ917623 SHM917570:SHM917623 SRI917570:SRI917623 TBE917570:TBE917623 TLA917570:TLA917623 TUW917570:TUW917623 UES917570:UES917623 UOO917570:UOO917623 UYK917570:UYK917623 VIG917570:VIG917623 VSC917570:VSC917623 WBY917570:WBY917623 WLU917570:WLU917623 WVQ917570:WVQ917623 JE983106:JE983159 TA983106:TA983159 ACW983106:ACW983159 AMS983106:AMS983159 AWO983106:AWO983159 BGK983106:BGK983159 BQG983106:BQG983159 CAC983106:CAC983159 CJY983106:CJY983159 CTU983106:CTU983159 DDQ983106:DDQ983159 DNM983106:DNM983159 DXI983106:DXI983159 EHE983106:EHE983159 ERA983106:ERA983159 FAW983106:FAW983159 FKS983106:FKS983159 FUO983106:FUO983159 GEK983106:GEK983159 GOG983106:GOG983159 GYC983106:GYC983159 HHY983106:HHY983159 HRU983106:HRU983159 IBQ983106:IBQ983159 ILM983106:ILM983159 IVI983106:IVI983159 JFE983106:JFE983159 JPA983106:JPA983159 JYW983106:JYW983159 KIS983106:KIS983159 KSO983106:KSO983159 LCK983106:LCK983159 LMG983106:LMG983159 LWC983106:LWC983159 MFY983106:MFY983159 MPU983106:MPU983159 MZQ983106:MZQ983159 NJM983106:NJM983159 NTI983106:NTI983159 ODE983106:ODE983159 ONA983106:ONA983159 OWW983106:OWW983159 PGS983106:PGS983159 PQO983106:PQO983159 QAK983106:QAK983159 QKG983106:QKG983159 QUC983106:QUC983159 RDY983106:RDY983159 RNU983106:RNU983159 RXQ983106:RXQ983159 SHM983106:SHM983159 SRI983106:SRI983159 TBE983106:TBE983159 TLA983106:TLA983159 TUW983106:TUW983159 UES983106:UES983159 UOO983106:UOO983159 UYK983106:UYK983159 VIG983106:VIG983159 VSC983106:VSC983159 WBY983106:WBY983159 WLU983106:WLU983159 WVQ983106:WVQ983159">
      <formula1>#REF!</formula1>
    </dataValidation>
    <dataValidation type="list" allowBlank="1" showInputMessage="1" showErrorMessage="1" sqref="WVH982937:WVH983234 IV21:IV194 D65433:D65730 IV65433:IV65730 SR65433:SR65730 ACN65433:ACN65730 AMJ65433:AMJ65730 AWF65433:AWF65730 BGB65433:BGB65730 BPX65433:BPX65730 BZT65433:BZT65730 CJP65433:CJP65730 CTL65433:CTL65730 DDH65433:DDH65730 DND65433:DND65730 DWZ65433:DWZ65730 EGV65433:EGV65730 EQR65433:EQR65730 FAN65433:FAN65730 FKJ65433:FKJ65730 FUF65433:FUF65730 GEB65433:GEB65730 GNX65433:GNX65730 GXT65433:GXT65730 HHP65433:HHP65730 HRL65433:HRL65730 IBH65433:IBH65730 ILD65433:ILD65730 IUZ65433:IUZ65730 JEV65433:JEV65730 JOR65433:JOR65730 JYN65433:JYN65730 KIJ65433:KIJ65730 KSF65433:KSF65730 LCB65433:LCB65730 LLX65433:LLX65730 LVT65433:LVT65730 MFP65433:MFP65730 MPL65433:MPL65730 MZH65433:MZH65730 NJD65433:NJD65730 NSZ65433:NSZ65730 OCV65433:OCV65730 OMR65433:OMR65730 OWN65433:OWN65730 PGJ65433:PGJ65730 PQF65433:PQF65730 QAB65433:QAB65730 QJX65433:QJX65730 QTT65433:QTT65730 RDP65433:RDP65730 RNL65433:RNL65730 RXH65433:RXH65730 SHD65433:SHD65730 SQZ65433:SQZ65730 TAV65433:TAV65730 TKR65433:TKR65730 TUN65433:TUN65730 UEJ65433:UEJ65730 UOF65433:UOF65730 UYB65433:UYB65730 VHX65433:VHX65730 VRT65433:VRT65730 WBP65433:WBP65730 WLL65433:WLL65730 WVH65433:WVH65730 D130969:D131266 IV130969:IV131266 SR130969:SR131266 ACN130969:ACN131266 AMJ130969:AMJ131266 AWF130969:AWF131266 BGB130969:BGB131266 BPX130969:BPX131266 BZT130969:BZT131266 CJP130969:CJP131266 CTL130969:CTL131266 DDH130969:DDH131266 DND130969:DND131266 DWZ130969:DWZ131266 EGV130969:EGV131266 EQR130969:EQR131266 FAN130969:FAN131266 FKJ130969:FKJ131266 FUF130969:FUF131266 GEB130969:GEB131266 GNX130969:GNX131266 GXT130969:GXT131266 HHP130969:HHP131266 HRL130969:HRL131266 IBH130969:IBH131266 ILD130969:ILD131266 IUZ130969:IUZ131266 JEV130969:JEV131266 JOR130969:JOR131266 JYN130969:JYN131266 KIJ130969:KIJ131266 KSF130969:KSF131266 LCB130969:LCB131266 LLX130969:LLX131266 LVT130969:LVT131266 MFP130969:MFP131266 MPL130969:MPL131266 MZH130969:MZH131266 NJD130969:NJD131266 NSZ130969:NSZ131266 OCV130969:OCV131266 OMR130969:OMR131266 OWN130969:OWN131266 PGJ130969:PGJ131266 PQF130969:PQF131266 QAB130969:QAB131266 QJX130969:QJX131266 QTT130969:QTT131266 RDP130969:RDP131266 RNL130969:RNL131266 RXH130969:RXH131266 SHD130969:SHD131266 SQZ130969:SQZ131266 TAV130969:TAV131266 TKR130969:TKR131266 TUN130969:TUN131266 UEJ130969:UEJ131266 UOF130969:UOF131266 UYB130969:UYB131266 VHX130969:VHX131266 VRT130969:VRT131266 WBP130969:WBP131266 WLL130969:WLL131266 WVH130969:WVH131266 D196505:D196802 IV196505:IV196802 SR196505:SR196802 ACN196505:ACN196802 AMJ196505:AMJ196802 AWF196505:AWF196802 BGB196505:BGB196802 BPX196505:BPX196802 BZT196505:BZT196802 CJP196505:CJP196802 CTL196505:CTL196802 DDH196505:DDH196802 DND196505:DND196802 DWZ196505:DWZ196802 EGV196505:EGV196802 EQR196505:EQR196802 FAN196505:FAN196802 FKJ196505:FKJ196802 FUF196505:FUF196802 GEB196505:GEB196802 GNX196505:GNX196802 GXT196505:GXT196802 HHP196505:HHP196802 HRL196505:HRL196802 IBH196505:IBH196802 ILD196505:ILD196802 IUZ196505:IUZ196802 JEV196505:JEV196802 JOR196505:JOR196802 JYN196505:JYN196802 KIJ196505:KIJ196802 KSF196505:KSF196802 LCB196505:LCB196802 LLX196505:LLX196802 LVT196505:LVT196802 MFP196505:MFP196802 MPL196505:MPL196802 MZH196505:MZH196802 NJD196505:NJD196802 NSZ196505:NSZ196802 OCV196505:OCV196802 OMR196505:OMR196802 OWN196505:OWN196802 PGJ196505:PGJ196802 PQF196505:PQF196802 QAB196505:QAB196802 QJX196505:QJX196802 QTT196505:QTT196802 RDP196505:RDP196802 RNL196505:RNL196802 RXH196505:RXH196802 SHD196505:SHD196802 SQZ196505:SQZ196802 TAV196505:TAV196802 TKR196505:TKR196802 TUN196505:TUN196802 UEJ196505:UEJ196802 UOF196505:UOF196802 UYB196505:UYB196802 VHX196505:VHX196802 VRT196505:VRT196802 WBP196505:WBP196802 WLL196505:WLL196802 WVH196505:WVH196802 D262041:D262338 IV262041:IV262338 SR262041:SR262338 ACN262041:ACN262338 AMJ262041:AMJ262338 AWF262041:AWF262338 BGB262041:BGB262338 BPX262041:BPX262338 BZT262041:BZT262338 CJP262041:CJP262338 CTL262041:CTL262338 DDH262041:DDH262338 DND262041:DND262338 DWZ262041:DWZ262338 EGV262041:EGV262338 EQR262041:EQR262338 FAN262041:FAN262338 FKJ262041:FKJ262338 FUF262041:FUF262338 GEB262041:GEB262338 GNX262041:GNX262338 GXT262041:GXT262338 HHP262041:HHP262338 HRL262041:HRL262338 IBH262041:IBH262338 ILD262041:ILD262338 IUZ262041:IUZ262338 JEV262041:JEV262338 JOR262041:JOR262338 JYN262041:JYN262338 KIJ262041:KIJ262338 KSF262041:KSF262338 LCB262041:LCB262338 LLX262041:LLX262338 LVT262041:LVT262338 MFP262041:MFP262338 MPL262041:MPL262338 MZH262041:MZH262338 NJD262041:NJD262338 NSZ262041:NSZ262338 OCV262041:OCV262338 OMR262041:OMR262338 OWN262041:OWN262338 PGJ262041:PGJ262338 PQF262041:PQF262338 QAB262041:QAB262338 QJX262041:QJX262338 QTT262041:QTT262338 RDP262041:RDP262338 RNL262041:RNL262338 RXH262041:RXH262338 SHD262041:SHD262338 SQZ262041:SQZ262338 TAV262041:TAV262338 TKR262041:TKR262338 TUN262041:TUN262338 UEJ262041:UEJ262338 UOF262041:UOF262338 UYB262041:UYB262338 VHX262041:VHX262338 VRT262041:VRT262338 WBP262041:WBP262338 WLL262041:WLL262338 WVH262041:WVH262338 D327577:D327874 IV327577:IV327874 SR327577:SR327874 ACN327577:ACN327874 AMJ327577:AMJ327874 AWF327577:AWF327874 BGB327577:BGB327874 BPX327577:BPX327874 BZT327577:BZT327874 CJP327577:CJP327874 CTL327577:CTL327874 DDH327577:DDH327874 DND327577:DND327874 DWZ327577:DWZ327874 EGV327577:EGV327874 EQR327577:EQR327874 FAN327577:FAN327874 FKJ327577:FKJ327874 FUF327577:FUF327874 GEB327577:GEB327874 GNX327577:GNX327874 GXT327577:GXT327874 HHP327577:HHP327874 HRL327577:HRL327874 IBH327577:IBH327874 ILD327577:ILD327874 IUZ327577:IUZ327874 JEV327577:JEV327874 JOR327577:JOR327874 JYN327577:JYN327874 KIJ327577:KIJ327874 KSF327577:KSF327874 LCB327577:LCB327874 LLX327577:LLX327874 LVT327577:LVT327874 MFP327577:MFP327874 MPL327577:MPL327874 MZH327577:MZH327874 NJD327577:NJD327874 NSZ327577:NSZ327874 OCV327577:OCV327874 OMR327577:OMR327874 OWN327577:OWN327874 PGJ327577:PGJ327874 PQF327577:PQF327874 QAB327577:QAB327874 QJX327577:QJX327874 QTT327577:QTT327874 RDP327577:RDP327874 RNL327577:RNL327874 RXH327577:RXH327874 SHD327577:SHD327874 SQZ327577:SQZ327874 TAV327577:TAV327874 TKR327577:TKR327874 TUN327577:TUN327874 UEJ327577:UEJ327874 UOF327577:UOF327874 UYB327577:UYB327874 VHX327577:VHX327874 VRT327577:VRT327874 WBP327577:WBP327874 WLL327577:WLL327874 WVH327577:WVH327874 D393113:D393410 IV393113:IV393410 SR393113:SR393410 ACN393113:ACN393410 AMJ393113:AMJ393410 AWF393113:AWF393410 BGB393113:BGB393410 BPX393113:BPX393410 BZT393113:BZT393410 CJP393113:CJP393410 CTL393113:CTL393410 DDH393113:DDH393410 DND393113:DND393410 DWZ393113:DWZ393410 EGV393113:EGV393410 EQR393113:EQR393410 FAN393113:FAN393410 FKJ393113:FKJ393410 FUF393113:FUF393410 GEB393113:GEB393410 GNX393113:GNX393410 GXT393113:GXT393410 HHP393113:HHP393410 HRL393113:HRL393410 IBH393113:IBH393410 ILD393113:ILD393410 IUZ393113:IUZ393410 JEV393113:JEV393410 JOR393113:JOR393410 JYN393113:JYN393410 KIJ393113:KIJ393410 KSF393113:KSF393410 LCB393113:LCB393410 LLX393113:LLX393410 LVT393113:LVT393410 MFP393113:MFP393410 MPL393113:MPL393410 MZH393113:MZH393410 NJD393113:NJD393410 NSZ393113:NSZ393410 OCV393113:OCV393410 OMR393113:OMR393410 OWN393113:OWN393410 PGJ393113:PGJ393410 PQF393113:PQF393410 QAB393113:QAB393410 QJX393113:QJX393410 QTT393113:QTT393410 RDP393113:RDP393410 RNL393113:RNL393410 RXH393113:RXH393410 SHD393113:SHD393410 SQZ393113:SQZ393410 TAV393113:TAV393410 TKR393113:TKR393410 TUN393113:TUN393410 UEJ393113:UEJ393410 UOF393113:UOF393410 UYB393113:UYB393410 VHX393113:VHX393410 VRT393113:VRT393410 WBP393113:WBP393410 WLL393113:WLL393410 WVH393113:WVH393410 D458649:D458946 IV458649:IV458946 SR458649:SR458946 ACN458649:ACN458946 AMJ458649:AMJ458946 AWF458649:AWF458946 BGB458649:BGB458946 BPX458649:BPX458946 BZT458649:BZT458946 CJP458649:CJP458946 CTL458649:CTL458946 DDH458649:DDH458946 DND458649:DND458946 DWZ458649:DWZ458946 EGV458649:EGV458946 EQR458649:EQR458946 FAN458649:FAN458946 FKJ458649:FKJ458946 FUF458649:FUF458946 GEB458649:GEB458946 GNX458649:GNX458946 GXT458649:GXT458946 HHP458649:HHP458946 HRL458649:HRL458946 IBH458649:IBH458946 ILD458649:ILD458946 IUZ458649:IUZ458946 JEV458649:JEV458946 JOR458649:JOR458946 JYN458649:JYN458946 KIJ458649:KIJ458946 KSF458649:KSF458946 LCB458649:LCB458946 LLX458649:LLX458946 LVT458649:LVT458946 MFP458649:MFP458946 MPL458649:MPL458946 MZH458649:MZH458946 NJD458649:NJD458946 NSZ458649:NSZ458946 OCV458649:OCV458946 OMR458649:OMR458946 OWN458649:OWN458946 PGJ458649:PGJ458946 PQF458649:PQF458946 QAB458649:QAB458946 QJX458649:QJX458946 QTT458649:QTT458946 RDP458649:RDP458946 RNL458649:RNL458946 RXH458649:RXH458946 SHD458649:SHD458946 SQZ458649:SQZ458946 TAV458649:TAV458946 TKR458649:TKR458946 TUN458649:TUN458946 UEJ458649:UEJ458946 UOF458649:UOF458946 UYB458649:UYB458946 VHX458649:VHX458946 VRT458649:VRT458946 WBP458649:WBP458946 WLL458649:WLL458946 WVH458649:WVH458946 D524185:D524482 IV524185:IV524482 SR524185:SR524482 ACN524185:ACN524482 AMJ524185:AMJ524482 AWF524185:AWF524482 BGB524185:BGB524482 BPX524185:BPX524482 BZT524185:BZT524482 CJP524185:CJP524482 CTL524185:CTL524482 DDH524185:DDH524482 DND524185:DND524482 DWZ524185:DWZ524482 EGV524185:EGV524482 EQR524185:EQR524482 FAN524185:FAN524482 FKJ524185:FKJ524482 FUF524185:FUF524482 GEB524185:GEB524482 GNX524185:GNX524482 GXT524185:GXT524482 HHP524185:HHP524482 HRL524185:HRL524482 IBH524185:IBH524482 ILD524185:ILD524482 IUZ524185:IUZ524482 JEV524185:JEV524482 JOR524185:JOR524482 JYN524185:JYN524482 KIJ524185:KIJ524482 KSF524185:KSF524482 LCB524185:LCB524482 LLX524185:LLX524482 LVT524185:LVT524482 MFP524185:MFP524482 MPL524185:MPL524482 MZH524185:MZH524482 NJD524185:NJD524482 NSZ524185:NSZ524482 OCV524185:OCV524482 OMR524185:OMR524482 OWN524185:OWN524482 PGJ524185:PGJ524482 PQF524185:PQF524482 QAB524185:QAB524482 QJX524185:QJX524482 QTT524185:QTT524482 RDP524185:RDP524482 RNL524185:RNL524482 RXH524185:RXH524482 SHD524185:SHD524482 SQZ524185:SQZ524482 TAV524185:TAV524482 TKR524185:TKR524482 TUN524185:TUN524482 UEJ524185:UEJ524482 UOF524185:UOF524482 UYB524185:UYB524482 VHX524185:VHX524482 VRT524185:VRT524482 WBP524185:WBP524482 WLL524185:WLL524482 WVH524185:WVH524482 D589721:D590018 IV589721:IV590018 SR589721:SR590018 ACN589721:ACN590018 AMJ589721:AMJ590018 AWF589721:AWF590018 BGB589721:BGB590018 BPX589721:BPX590018 BZT589721:BZT590018 CJP589721:CJP590018 CTL589721:CTL590018 DDH589721:DDH590018 DND589721:DND590018 DWZ589721:DWZ590018 EGV589721:EGV590018 EQR589721:EQR590018 FAN589721:FAN590018 FKJ589721:FKJ590018 FUF589721:FUF590018 GEB589721:GEB590018 GNX589721:GNX590018 GXT589721:GXT590018 HHP589721:HHP590018 HRL589721:HRL590018 IBH589721:IBH590018 ILD589721:ILD590018 IUZ589721:IUZ590018 JEV589721:JEV590018 JOR589721:JOR590018 JYN589721:JYN590018 KIJ589721:KIJ590018 KSF589721:KSF590018 LCB589721:LCB590018 LLX589721:LLX590018 LVT589721:LVT590018 MFP589721:MFP590018 MPL589721:MPL590018 MZH589721:MZH590018 NJD589721:NJD590018 NSZ589721:NSZ590018 OCV589721:OCV590018 OMR589721:OMR590018 OWN589721:OWN590018 PGJ589721:PGJ590018 PQF589721:PQF590018 QAB589721:QAB590018 QJX589721:QJX590018 QTT589721:QTT590018 RDP589721:RDP590018 RNL589721:RNL590018 RXH589721:RXH590018 SHD589721:SHD590018 SQZ589721:SQZ590018 TAV589721:TAV590018 TKR589721:TKR590018 TUN589721:TUN590018 UEJ589721:UEJ590018 UOF589721:UOF590018 UYB589721:UYB590018 VHX589721:VHX590018 VRT589721:VRT590018 WBP589721:WBP590018 WLL589721:WLL590018 WVH589721:WVH590018 D655257:D655554 IV655257:IV655554 SR655257:SR655554 ACN655257:ACN655554 AMJ655257:AMJ655554 AWF655257:AWF655554 BGB655257:BGB655554 BPX655257:BPX655554 BZT655257:BZT655554 CJP655257:CJP655554 CTL655257:CTL655554 DDH655257:DDH655554 DND655257:DND655554 DWZ655257:DWZ655554 EGV655257:EGV655554 EQR655257:EQR655554 FAN655257:FAN655554 FKJ655257:FKJ655554 FUF655257:FUF655554 GEB655257:GEB655554 GNX655257:GNX655554 GXT655257:GXT655554 HHP655257:HHP655554 HRL655257:HRL655554 IBH655257:IBH655554 ILD655257:ILD655554 IUZ655257:IUZ655554 JEV655257:JEV655554 JOR655257:JOR655554 JYN655257:JYN655554 KIJ655257:KIJ655554 KSF655257:KSF655554 LCB655257:LCB655554 LLX655257:LLX655554 LVT655257:LVT655554 MFP655257:MFP655554 MPL655257:MPL655554 MZH655257:MZH655554 NJD655257:NJD655554 NSZ655257:NSZ655554 OCV655257:OCV655554 OMR655257:OMR655554 OWN655257:OWN655554 PGJ655257:PGJ655554 PQF655257:PQF655554 QAB655257:QAB655554 QJX655257:QJX655554 QTT655257:QTT655554 RDP655257:RDP655554 RNL655257:RNL655554 RXH655257:RXH655554 SHD655257:SHD655554 SQZ655257:SQZ655554 TAV655257:TAV655554 TKR655257:TKR655554 TUN655257:TUN655554 UEJ655257:UEJ655554 UOF655257:UOF655554 UYB655257:UYB655554 VHX655257:VHX655554 VRT655257:VRT655554 WBP655257:WBP655554 WLL655257:WLL655554 WVH655257:WVH655554 D720793:D721090 IV720793:IV721090 SR720793:SR721090 ACN720793:ACN721090 AMJ720793:AMJ721090 AWF720793:AWF721090 BGB720793:BGB721090 BPX720793:BPX721090 BZT720793:BZT721090 CJP720793:CJP721090 CTL720793:CTL721090 DDH720793:DDH721090 DND720793:DND721090 DWZ720793:DWZ721090 EGV720793:EGV721090 EQR720793:EQR721090 FAN720793:FAN721090 FKJ720793:FKJ721090 FUF720793:FUF721090 GEB720793:GEB721090 GNX720793:GNX721090 GXT720793:GXT721090 HHP720793:HHP721090 HRL720793:HRL721090 IBH720793:IBH721090 ILD720793:ILD721090 IUZ720793:IUZ721090 JEV720793:JEV721090 JOR720793:JOR721090 JYN720793:JYN721090 KIJ720793:KIJ721090 KSF720793:KSF721090 LCB720793:LCB721090 LLX720793:LLX721090 LVT720793:LVT721090 MFP720793:MFP721090 MPL720793:MPL721090 MZH720793:MZH721090 NJD720793:NJD721090 NSZ720793:NSZ721090 OCV720793:OCV721090 OMR720793:OMR721090 OWN720793:OWN721090 PGJ720793:PGJ721090 PQF720793:PQF721090 QAB720793:QAB721090 QJX720793:QJX721090 QTT720793:QTT721090 RDP720793:RDP721090 RNL720793:RNL721090 RXH720793:RXH721090 SHD720793:SHD721090 SQZ720793:SQZ721090 TAV720793:TAV721090 TKR720793:TKR721090 TUN720793:TUN721090 UEJ720793:UEJ721090 UOF720793:UOF721090 UYB720793:UYB721090 VHX720793:VHX721090 VRT720793:VRT721090 WBP720793:WBP721090 WLL720793:WLL721090 WVH720793:WVH721090 D786329:D786626 IV786329:IV786626 SR786329:SR786626 ACN786329:ACN786626 AMJ786329:AMJ786626 AWF786329:AWF786626 BGB786329:BGB786626 BPX786329:BPX786626 BZT786329:BZT786626 CJP786329:CJP786626 CTL786329:CTL786626 DDH786329:DDH786626 DND786329:DND786626 DWZ786329:DWZ786626 EGV786329:EGV786626 EQR786329:EQR786626 FAN786329:FAN786626 FKJ786329:FKJ786626 FUF786329:FUF786626 GEB786329:GEB786626 GNX786329:GNX786626 GXT786329:GXT786626 HHP786329:HHP786626 HRL786329:HRL786626 IBH786329:IBH786626 ILD786329:ILD786626 IUZ786329:IUZ786626 JEV786329:JEV786626 JOR786329:JOR786626 JYN786329:JYN786626 KIJ786329:KIJ786626 KSF786329:KSF786626 LCB786329:LCB786626 LLX786329:LLX786626 LVT786329:LVT786626 MFP786329:MFP786626 MPL786329:MPL786626 MZH786329:MZH786626 NJD786329:NJD786626 NSZ786329:NSZ786626 OCV786329:OCV786626 OMR786329:OMR786626 OWN786329:OWN786626 PGJ786329:PGJ786626 PQF786329:PQF786626 QAB786329:QAB786626 QJX786329:QJX786626 QTT786329:QTT786626 RDP786329:RDP786626 RNL786329:RNL786626 RXH786329:RXH786626 SHD786329:SHD786626 SQZ786329:SQZ786626 TAV786329:TAV786626 TKR786329:TKR786626 TUN786329:TUN786626 UEJ786329:UEJ786626 UOF786329:UOF786626 UYB786329:UYB786626 VHX786329:VHX786626 VRT786329:VRT786626 WBP786329:WBP786626 WLL786329:WLL786626 WVH786329:WVH786626 D851865:D852162 IV851865:IV852162 SR851865:SR852162 ACN851865:ACN852162 AMJ851865:AMJ852162 AWF851865:AWF852162 BGB851865:BGB852162 BPX851865:BPX852162 BZT851865:BZT852162 CJP851865:CJP852162 CTL851865:CTL852162 DDH851865:DDH852162 DND851865:DND852162 DWZ851865:DWZ852162 EGV851865:EGV852162 EQR851865:EQR852162 FAN851865:FAN852162 FKJ851865:FKJ852162 FUF851865:FUF852162 GEB851865:GEB852162 GNX851865:GNX852162 GXT851865:GXT852162 HHP851865:HHP852162 HRL851865:HRL852162 IBH851865:IBH852162 ILD851865:ILD852162 IUZ851865:IUZ852162 JEV851865:JEV852162 JOR851865:JOR852162 JYN851865:JYN852162 KIJ851865:KIJ852162 KSF851865:KSF852162 LCB851865:LCB852162 LLX851865:LLX852162 LVT851865:LVT852162 MFP851865:MFP852162 MPL851865:MPL852162 MZH851865:MZH852162 NJD851865:NJD852162 NSZ851865:NSZ852162 OCV851865:OCV852162 OMR851865:OMR852162 OWN851865:OWN852162 PGJ851865:PGJ852162 PQF851865:PQF852162 QAB851865:QAB852162 QJX851865:QJX852162 QTT851865:QTT852162 RDP851865:RDP852162 RNL851865:RNL852162 RXH851865:RXH852162 SHD851865:SHD852162 SQZ851865:SQZ852162 TAV851865:TAV852162 TKR851865:TKR852162 TUN851865:TUN852162 UEJ851865:UEJ852162 UOF851865:UOF852162 UYB851865:UYB852162 VHX851865:VHX852162 VRT851865:VRT852162 WBP851865:WBP852162 WLL851865:WLL852162 WVH851865:WVH852162 D917401:D917698 IV917401:IV917698 SR917401:SR917698 ACN917401:ACN917698 AMJ917401:AMJ917698 AWF917401:AWF917698 BGB917401:BGB917698 BPX917401:BPX917698 BZT917401:BZT917698 CJP917401:CJP917698 CTL917401:CTL917698 DDH917401:DDH917698 DND917401:DND917698 DWZ917401:DWZ917698 EGV917401:EGV917698 EQR917401:EQR917698 FAN917401:FAN917698 FKJ917401:FKJ917698 FUF917401:FUF917698 GEB917401:GEB917698 GNX917401:GNX917698 GXT917401:GXT917698 HHP917401:HHP917698 HRL917401:HRL917698 IBH917401:IBH917698 ILD917401:ILD917698 IUZ917401:IUZ917698 JEV917401:JEV917698 JOR917401:JOR917698 JYN917401:JYN917698 KIJ917401:KIJ917698 KSF917401:KSF917698 LCB917401:LCB917698 LLX917401:LLX917698 LVT917401:LVT917698 MFP917401:MFP917698 MPL917401:MPL917698 MZH917401:MZH917698 NJD917401:NJD917698 NSZ917401:NSZ917698 OCV917401:OCV917698 OMR917401:OMR917698 OWN917401:OWN917698 PGJ917401:PGJ917698 PQF917401:PQF917698 QAB917401:QAB917698 QJX917401:QJX917698 QTT917401:QTT917698 RDP917401:RDP917698 RNL917401:RNL917698 RXH917401:RXH917698 SHD917401:SHD917698 SQZ917401:SQZ917698 TAV917401:TAV917698 TKR917401:TKR917698 TUN917401:TUN917698 UEJ917401:UEJ917698 UOF917401:UOF917698 UYB917401:UYB917698 VHX917401:VHX917698 VRT917401:VRT917698 WBP917401:WBP917698 WLL917401:WLL917698 WVH917401:WVH917698 D982937:D983234 IV982937:IV983234 SR982937:SR983234 ACN982937:ACN983234 AMJ982937:AMJ983234 AWF982937:AWF983234 BGB982937:BGB983234 BPX982937:BPX983234 BZT982937:BZT983234 CJP982937:CJP983234 CTL982937:CTL983234 DDH982937:DDH983234 DND982937:DND983234 DWZ982937:DWZ983234 EGV982937:EGV983234 EQR982937:EQR983234 FAN982937:FAN983234 FKJ982937:FKJ983234 FUF982937:FUF983234 GEB982937:GEB983234 GNX982937:GNX983234 GXT982937:GXT983234 HHP982937:HHP983234 HRL982937:HRL983234 IBH982937:IBH983234 ILD982937:ILD983234 IUZ982937:IUZ983234 JEV982937:JEV983234 JOR982937:JOR983234 JYN982937:JYN983234 KIJ982937:KIJ983234 KSF982937:KSF983234 LCB982937:LCB983234 LLX982937:LLX983234 LVT982937:LVT983234 MFP982937:MFP983234 MPL982937:MPL983234 MZH982937:MZH983234 NJD982937:NJD983234 NSZ982937:NSZ983234 OCV982937:OCV983234 OMR982937:OMR983234 OWN982937:OWN983234 PGJ982937:PGJ983234 PQF982937:PQF983234 QAB982937:QAB983234 QJX982937:QJX983234 QTT982937:QTT983234 RDP982937:RDP983234 RNL982937:RNL983234 RXH982937:RXH983234 SHD982937:SHD983234 SQZ982937:SQZ983234 TAV982937:TAV983234 TKR982937:TKR983234 TUN982937:TUN983234 UEJ982937:UEJ983234 UOF982937:UOF983234 UYB982937:UYB983234 VHX982937:VHX983234 VRT982937:VRT983234 WBP982937:WBP983234 WLL982937:WLL983234 D21:D194 WVH21:WVH194 WLL21:WLL194 WBP21:WBP194 VRT21:VRT194 VHX21:VHX194 UYB21:UYB194 UOF21:UOF194 UEJ21:UEJ194 TUN21:TUN194 TKR21:TKR194 TAV21:TAV194 SQZ21:SQZ194 SHD21:SHD194 RXH21:RXH194 RNL21:RNL194 RDP21:RDP194 QTT21:QTT194 QJX21:QJX194 QAB21:QAB194 PQF21:PQF194 PGJ21:PGJ194 OWN21:OWN194 OMR21:OMR194 OCV21:OCV194 NSZ21:NSZ194 NJD21:NJD194 MZH21:MZH194 MPL21:MPL194 MFP21:MFP194 LVT21:LVT194 LLX21:LLX194 LCB21:LCB194 KSF21:KSF194 KIJ21:KIJ194 JYN21:JYN194 JOR21:JOR194 JEV21:JEV194 IUZ21:IUZ194 ILD21:ILD194 IBH21:IBH194 HRL21:HRL194 HHP21:HHP194 GXT21:GXT194 GNX21:GNX194 GEB21:GEB194 FUF21:FUF194 FKJ21:FKJ194 FAN21:FAN194 EQR21:EQR194 EGV21:EGV194 DWZ21:DWZ194 DND21:DND194 DDH21:DDH194 CTL21:CTL194 CJP21:CJP194 BZT21:BZT194 BPX21:BPX194 BGB21:BGB194 AWF21:AWF194 AMJ21:AMJ194 ACN21:ACN194 SR21:SR194 IV18:IV19 WVH18:WVH19 WLL18:WLL19 WBP18:WBP19 VRT18:VRT19 VHX18:VHX19 UYB18:UYB19 UOF18:UOF19 UEJ18:UEJ19 TUN18:TUN19 TKR18:TKR19 TAV18:TAV19 SQZ18:SQZ19 SHD18:SHD19 RXH18:RXH19 RNL18:RNL19 RDP18:RDP19 QTT18:QTT19 QJX18:QJX19 QAB18:QAB19 PQF18:PQF19 PGJ18:PGJ19 OWN18:OWN19 OMR18:OMR19 OCV18:OCV19 NSZ18:NSZ19 NJD18:NJD19 MZH18:MZH19 MPL18:MPL19 MFP18:MFP19 LVT18:LVT19 LLX18:LLX19 LCB18:LCB19 KSF18:KSF19 KIJ18:KIJ19 JYN18:JYN19 JOR18:JOR19 JEV18:JEV19 IUZ18:IUZ19 ILD18:ILD19 IBH18:IBH19 HRL18:HRL19 HHP18:HHP19 GXT18:GXT19 GNX18:GNX19 GEB18:GEB19 FUF18:FUF19 FKJ18:FKJ19 FAN18:FAN19 EQR18:EQR19 EGV18:EGV19 DWZ18:DWZ19 DND18:DND19 DDH18:DDH19 CTL18:CTL19 CJP18:CJP19 BZT18:BZT19 BPX18:BPX19 BGB18:BGB19 AWF18:AWF19 AMJ18:AMJ19 ACN18:ACN19 SR18:SR19 D18:D19">
      <formula1>$D$12:$D$13</formula1>
    </dataValidation>
    <dataValidation type="list" allowBlank="1" showInputMessage="1" showErrorMessage="1" sqref="VSC21:VSC65 VIG21:VIG65 UYK21:UYK65 UOO21:UOO65 UES21:UES65 TUW21:TUW65 TLA21:TLA65 TBE21:TBE65 SRI21:SRI65 SHM21:SHM65 RXQ21:RXQ65 RNU21:RNU65 RDY21:RDY65 QUC21:QUC65 QKG21:QKG65 QAK21:QAK65 PQO21:PQO65 PGS21:PGS65 OWW21:OWW65 ONA21:ONA65 ODE21:ODE65 NTI21:NTI65 NJM21:NJM65 MZQ21:MZQ65 MPU21:MPU65 MFY21:MFY65 LWC21:LWC65 LMG21:LMG65 LCK21:LCK65 KSO21:KSO65 KIS21:KIS65 JYW21:JYW65 JPA21:JPA65 JFE21:JFE65 IVI21:IVI65 ILM21:ILM65 IBQ21:IBQ65 HRU21:HRU65 HHY21:HHY65 GYC21:GYC65 GOG21:GOG65 GEK21:GEK65 FUO21:FUO65 FKS21:FKS65 FAW21:FAW65 ERA21:ERA65 EHE21:EHE65 DXI21:DXI65 DNM21:DNM65 DDQ21:DDQ65 CTU21:CTU65 CJY21:CJY65 CAC21:CAC65 BQG21:BQG65 BGK21:BGK65 AWO21:AWO65 AMS21:AMS65 ACW21:ACW65 TA21:TA65 JE21:JE65 WVQ21:WVQ65 WLU21:WLU65 WBY21:WBY65 WVQ982937:WVQ983105 WLU982937:WLU983105 WBY982937:WBY983105 VSC982937:VSC983105 VIG982937:VIG983105 UYK982937:UYK983105 UOO982937:UOO983105 UES982937:UES983105 TUW982937:TUW983105 TLA982937:TLA983105 TBE982937:TBE983105 SRI982937:SRI983105 SHM982937:SHM983105 RXQ982937:RXQ983105 RNU982937:RNU983105 RDY982937:RDY983105 QUC982937:QUC983105 QKG982937:QKG983105 QAK982937:QAK983105 PQO982937:PQO983105 PGS982937:PGS983105 OWW982937:OWW983105 ONA982937:ONA983105 ODE982937:ODE983105 NTI982937:NTI983105 NJM982937:NJM983105 MZQ982937:MZQ983105 MPU982937:MPU983105 MFY982937:MFY983105 LWC982937:LWC983105 LMG982937:LMG983105 LCK982937:LCK983105 KSO982937:KSO983105 KIS982937:KIS983105 JYW982937:JYW983105 JPA982937:JPA983105 JFE982937:JFE983105 IVI982937:IVI983105 ILM982937:ILM983105 IBQ982937:IBQ983105 HRU982937:HRU983105 HHY982937:HHY983105 GYC982937:GYC983105 GOG982937:GOG983105 GEK982937:GEK983105 FUO982937:FUO983105 FKS982937:FKS983105 FAW982937:FAW983105 ERA982937:ERA983105 EHE982937:EHE983105 DXI982937:DXI983105 DNM982937:DNM983105 DDQ982937:DDQ983105 CTU982937:CTU983105 CJY982937:CJY983105 CAC982937:CAC983105 BQG982937:BQG983105 BGK982937:BGK983105 AWO982937:AWO983105 AMS982937:AMS983105 ACW982937:ACW983105 TA982937:TA983105 JE982937:JE983105 WVQ917401:WVQ917569 WLU917401:WLU917569 WBY917401:WBY917569 VSC917401:VSC917569 VIG917401:VIG917569 UYK917401:UYK917569 UOO917401:UOO917569 UES917401:UES917569 TUW917401:TUW917569 TLA917401:TLA917569 TBE917401:TBE917569 SRI917401:SRI917569 SHM917401:SHM917569 RXQ917401:RXQ917569 RNU917401:RNU917569 RDY917401:RDY917569 QUC917401:QUC917569 QKG917401:QKG917569 QAK917401:QAK917569 PQO917401:PQO917569 PGS917401:PGS917569 OWW917401:OWW917569 ONA917401:ONA917569 ODE917401:ODE917569 NTI917401:NTI917569 NJM917401:NJM917569 MZQ917401:MZQ917569 MPU917401:MPU917569 MFY917401:MFY917569 LWC917401:LWC917569 LMG917401:LMG917569 LCK917401:LCK917569 KSO917401:KSO917569 KIS917401:KIS917569 JYW917401:JYW917569 JPA917401:JPA917569 JFE917401:JFE917569 IVI917401:IVI917569 ILM917401:ILM917569 IBQ917401:IBQ917569 HRU917401:HRU917569 HHY917401:HHY917569 GYC917401:GYC917569 GOG917401:GOG917569 GEK917401:GEK917569 FUO917401:FUO917569 FKS917401:FKS917569 FAW917401:FAW917569 ERA917401:ERA917569 EHE917401:EHE917569 DXI917401:DXI917569 DNM917401:DNM917569 DDQ917401:DDQ917569 CTU917401:CTU917569 CJY917401:CJY917569 CAC917401:CAC917569 BQG917401:BQG917569 BGK917401:BGK917569 AWO917401:AWO917569 AMS917401:AMS917569 ACW917401:ACW917569 TA917401:TA917569 JE917401:JE917569 WVQ851865:WVQ852033 WLU851865:WLU852033 WBY851865:WBY852033 VSC851865:VSC852033 VIG851865:VIG852033 UYK851865:UYK852033 UOO851865:UOO852033 UES851865:UES852033 TUW851865:TUW852033 TLA851865:TLA852033 TBE851865:TBE852033 SRI851865:SRI852033 SHM851865:SHM852033 RXQ851865:RXQ852033 RNU851865:RNU852033 RDY851865:RDY852033 QUC851865:QUC852033 QKG851865:QKG852033 QAK851865:QAK852033 PQO851865:PQO852033 PGS851865:PGS852033 OWW851865:OWW852033 ONA851865:ONA852033 ODE851865:ODE852033 NTI851865:NTI852033 NJM851865:NJM852033 MZQ851865:MZQ852033 MPU851865:MPU852033 MFY851865:MFY852033 LWC851865:LWC852033 LMG851865:LMG852033 LCK851865:LCK852033 KSO851865:KSO852033 KIS851865:KIS852033 JYW851865:JYW852033 JPA851865:JPA852033 JFE851865:JFE852033 IVI851865:IVI852033 ILM851865:ILM852033 IBQ851865:IBQ852033 HRU851865:HRU852033 HHY851865:HHY852033 GYC851865:GYC852033 GOG851865:GOG852033 GEK851865:GEK852033 FUO851865:FUO852033 FKS851865:FKS852033 FAW851865:FAW852033 ERA851865:ERA852033 EHE851865:EHE852033 DXI851865:DXI852033 DNM851865:DNM852033 DDQ851865:DDQ852033 CTU851865:CTU852033 CJY851865:CJY852033 CAC851865:CAC852033 BQG851865:BQG852033 BGK851865:BGK852033 AWO851865:AWO852033 AMS851865:AMS852033 ACW851865:ACW852033 TA851865:TA852033 JE851865:JE852033 WVQ786329:WVQ786497 WLU786329:WLU786497 WBY786329:WBY786497 VSC786329:VSC786497 VIG786329:VIG786497 UYK786329:UYK786497 UOO786329:UOO786497 UES786329:UES786497 TUW786329:TUW786497 TLA786329:TLA786497 TBE786329:TBE786497 SRI786329:SRI786497 SHM786329:SHM786497 RXQ786329:RXQ786497 RNU786329:RNU786497 RDY786329:RDY786497 QUC786329:QUC786497 QKG786329:QKG786497 QAK786329:QAK786497 PQO786329:PQO786497 PGS786329:PGS786497 OWW786329:OWW786497 ONA786329:ONA786497 ODE786329:ODE786497 NTI786329:NTI786497 NJM786329:NJM786497 MZQ786329:MZQ786497 MPU786329:MPU786497 MFY786329:MFY786497 LWC786329:LWC786497 LMG786329:LMG786497 LCK786329:LCK786497 KSO786329:KSO786497 KIS786329:KIS786497 JYW786329:JYW786497 JPA786329:JPA786497 JFE786329:JFE786497 IVI786329:IVI786497 ILM786329:ILM786497 IBQ786329:IBQ786497 HRU786329:HRU786497 HHY786329:HHY786497 GYC786329:GYC786497 GOG786329:GOG786497 GEK786329:GEK786497 FUO786329:FUO786497 FKS786329:FKS786497 FAW786329:FAW786497 ERA786329:ERA786497 EHE786329:EHE786497 DXI786329:DXI786497 DNM786329:DNM786497 DDQ786329:DDQ786497 CTU786329:CTU786497 CJY786329:CJY786497 CAC786329:CAC786497 BQG786329:BQG786497 BGK786329:BGK786497 AWO786329:AWO786497 AMS786329:AMS786497 ACW786329:ACW786497 TA786329:TA786497 JE786329:JE786497 WVQ720793:WVQ720961 WLU720793:WLU720961 WBY720793:WBY720961 VSC720793:VSC720961 VIG720793:VIG720961 UYK720793:UYK720961 UOO720793:UOO720961 UES720793:UES720961 TUW720793:TUW720961 TLA720793:TLA720961 TBE720793:TBE720961 SRI720793:SRI720961 SHM720793:SHM720961 RXQ720793:RXQ720961 RNU720793:RNU720961 RDY720793:RDY720961 QUC720793:QUC720961 QKG720793:QKG720961 QAK720793:QAK720961 PQO720793:PQO720961 PGS720793:PGS720961 OWW720793:OWW720961 ONA720793:ONA720961 ODE720793:ODE720961 NTI720793:NTI720961 NJM720793:NJM720961 MZQ720793:MZQ720961 MPU720793:MPU720961 MFY720793:MFY720961 LWC720793:LWC720961 LMG720793:LMG720961 LCK720793:LCK720961 KSO720793:KSO720961 KIS720793:KIS720961 JYW720793:JYW720961 JPA720793:JPA720961 JFE720793:JFE720961 IVI720793:IVI720961 ILM720793:ILM720961 IBQ720793:IBQ720961 HRU720793:HRU720961 HHY720793:HHY720961 GYC720793:GYC720961 GOG720793:GOG720961 GEK720793:GEK720961 FUO720793:FUO720961 FKS720793:FKS720961 FAW720793:FAW720961 ERA720793:ERA720961 EHE720793:EHE720961 DXI720793:DXI720961 DNM720793:DNM720961 DDQ720793:DDQ720961 CTU720793:CTU720961 CJY720793:CJY720961 CAC720793:CAC720961 BQG720793:BQG720961 BGK720793:BGK720961 AWO720793:AWO720961 AMS720793:AMS720961 ACW720793:ACW720961 TA720793:TA720961 JE720793:JE720961 WVQ655257:WVQ655425 WLU655257:WLU655425 WBY655257:WBY655425 VSC655257:VSC655425 VIG655257:VIG655425 UYK655257:UYK655425 UOO655257:UOO655425 UES655257:UES655425 TUW655257:TUW655425 TLA655257:TLA655425 TBE655257:TBE655425 SRI655257:SRI655425 SHM655257:SHM655425 RXQ655257:RXQ655425 RNU655257:RNU655425 RDY655257:RDY655425 QUC655257:QUC655425 QKG655257:QKG655425 QAK655257:QAK655425 PQO655257:PQO655425 PGS655257:PGS655425 OWW655257:OWW655425 ONA655257:ONA655425 ODE655257:ODE655425 NTI655257:NTI655425 NJM655257:NJM655425 MZQ655257:MZQ655425 MPU655257:MPU655425 MFY655257:MFY655425 LWC655257:LWC655425 LMG655257:LMG655425 LCK655257:LCK655425 KSO655257:KSO655425 KIS655257:KIS655425 JYW655257:JYW655425 JPA655257:JPA655425 JFE655257:JFE655425 IVI655257:IVI655425 ILM655257:ILM655425 IBQ655257:IBQ655425 HRU655257:HRU655425 HHY655257:HHY655425 GYC655257:GYC655425 GOG655257:GOG655425 GEK655257:GEK655425 FUO655257:FUO655425 FKS655257:FKS655425 FAW655257:FAW655425 ERA655257:ERA655425 EHE655257:EHE655425 DXI655257:DXI655425 DNM655257:DNM655425 DDQ655257:DDQ655425 CTU655257:CTU655425 CJY655257:CJY655425 CAC655257:CAC655425 BQG655257:BQG655425 BGK655257:BGK655425 AWO655257:AWO655425 AMS655257:AMS655425 ACW655257:ACW655425 TA655257:TA655425 JE655257:JE655425 WVQ589721:WVQ589889 WLU589721:WLU589889 WBY589721:WBY589889 VSC589721:VSC589889 VIG589721:VIG589889 UYK589721:UYK589889 UOO589721:UOO589889 UES589721:UES589889 TUW589721:TUW589889 TLA589721:TLA589889 TBE589721:TBE589889 SRI589721:SRI589889 SHM589721:SHM589889 RXQ589721:RXQ589889 RNU589721:RNU589889 RDY589721:RDY589889 QUC589721:QUC589889 QKG589721:QKG589889 QAK589721:QAK589889 PQO589721:PQO589889 PGS589721:PGS589889 OWW589721:OWW589889 ONA589721:ONA589889 ODE589721:ODE589889 NTI589721:NTI589889 NJM589721:NJM589889 MZQ589721:MZQ589889 MPU589721:MPU589889 MFY589721:MFY589889 LWC589721:LWC589889 LMG589721:LMG589889 LCK589721:LCK589889 KSO589721:KSO589889 KIS589721:KIS589889 JYW589721:JYW589889 JPA589721:JPA589889 JFE589721:JFE589889 IVI589721:IVI589889 ILM589721:ILM589889 IBQ589721:IBQ589889 HRU589721:HRU589889 HHY589721:HHY589889 GYC589721:GYC589889 GOG589721:GOG589889 GEK589721:GEK589889 FUO589721:FUO589889 FKS589721:FKS589889 FAW589721:FAW589889 ERA589721:ERA589889 EHE589721:EHE589889 DXI589721:DXI589889 DNM589721:DNM589889 DDQ589721:DDQ589889 CTU589721:CTU589889 CJY589721:CJY589889 CAC589721:CAC589889 BQG589721:BQG589889 BGK589721:BGK589889 AWO589721:AWO589889 AMS589721:AMS589889 ACW589721:ACW589889 TA589721:TA589889 JE589721:JE589889 WVQ524185:WVQ524353 WLU524185:WLU524353 WBY524185:WBY524353 VSC524185:VSC524353 VIG524185:VIG524353 UYK524185:UYK524353 UOO524185:UOO524353 UES524185:UES524353 TUW524185:TUW524353 TLA524185:TLA524353 TBE524185:TBE524353 SRI524185:SRI524353 SHM524185:SHM524353 RXQ524185:RXQ524353 RNU524185:RNU524353 RDY524185:RDY524353 QUC524185:QUC524353 QKG524185:QKG524353 QAK524185:QAK524353 PQO524185:PQO524353 PGS524185:PGS524353 OWW524185:OWW524353 ONA524185:ONA524353 ODE524185:ODE524353 NTI524185:NTI524353 NJM524185:NJM524353 MZQ524185:MZQ524353 MPU524185:MPU524353 MFY524185:MFY524353 LWC524185:LWC524353 LMG524185:LMG524353 LCK524185:LCK524353 KSO524185:KSO524353 KIS524185:KIS524353 JYW524185:JYW524353 JPA524185:JPA524353 JFE524185:JFE524353 IVI524185:IVI524353 ILM524185:ILM524353 IBQ524185:IBQ524353 HRU524185:HRU524353 HHY524185:HHY524353 GYC524185:GYC524353 GOG524185:GOG524353 GEK524185:GEK524353 FUO524185:FUO524353 FKS524185:FKS524353 FAW524185:FAW524353 ERA524185:ERA524353 EHE524185:EHE524353 DXI524185:DXI524353 DNM524185:DNM524353 DDQ524185:DDQ524353 CTU524185:CTU524353 CJY524185:CJY524353 CAC524185:CAC524353 BQG524185:BQG524353 BGK524185:BGK524353 AWO524185:AWO524353 AMS524185:AMS524353 ACW524185:ACW524353 TA524185:TA524353 JE524185:JE524353 WVQ458649:WVQ458817 WLU458649:WLU458817 WBY458649:WBY458817 VSC458649:VSC458817 VIG458649:VIG458817 UYK458649:UYK458817 UOO458649:UOO458817 UES458649:UES458817 TUW458649:TUW458817 TLA458649:TLA458817 TBE458649:TBE458817 SRI458649:SRI458817 SHM458649:SHM458817 RXQ458649:RXQ458817 RNU458649:RNU458817 RDY458649:RDY458817 QUC458649:QUC458817 QKG458649:QKG458817 QAK458649:QAK458817 PQO458649:PQO458817 PGS458649:PGS458817 OWW458649:OWW458817 ONA458649:ONA458817 ODE458649:ODE458817 NTI458649:NTI458817 NJM458649:NJM458817 MZQ458649:MZQ458817 MPU458649:MPU458817 MFY458649:MFY458817 LWC458649:LWC458817 LMG458649:LMG458817 LCK458649:LCK458817 KSO458649:KSO458817 KIS458649:KIS458817 JYW458649:JYW458817 JPA458649:JPA458817 JFE458649:JFE458817 IVI458649:IVI458817 ILM458649:ILM458817 IBQ458649:IBQ458817 HRU458649:HRU458817 HHY458649:HHY458817 GYC458649:GYC458817 GOG458649:GOG458817 GEK458649:GEK458817 FUO458649:FUO458817 FKS458649:FKS458817 FAW458649:FAW458817 ERA458649:ERA458817 EHE458649:EHE458817 DXI458649:DXI458817 DNM458649:DNM458817 DDQ458649:DDQ458817 CTU458649:CTU458817 CJY458649:CJY458817 CAC458649:CAC458817 BQG458649:BQG458817 BGK458649:BGK458817 AWO458649:AWO458817 AMS458649:AMS458817 ACW458649:ACW458817 TA458649:TA458817 JE458649:JE458817 WVQ393113:WVQ393281 WLU393113:WLU393281 WBY393113:WBY393281 VSC393113:VSC393281 VIG393113:VIG393281 UYK393113:UYK393281 UOO393113:UOO393281 UES393113:UES393281 TUW393113:TUW393281 TLA393113:TLA393281 TBE393113:TBE393281 SRI393113:SRI393281 SHM393113:SHM393281 RXQ393113:RXQ393281 RNU393113:RNU393281 RDY393113:RDY393281 QUC393113:QUC393281 QKG393113:QKG393281 QAK393113:QAK393281 PQO393113:PQO393281 PGS393113:PGS393281 OWW393113:OWW393281 ONA393113:ONA393281 ODE393113:ODE393281 NTI393113:NTI393281 NJM393113:NJM393281 MZQ393113:MZQ393281 MPU393113:MPU393281 MFY393113:MFY393281 LWC393113:LWC393281 LMG393113:LMG393281 LCK393113:LCK393281 KSO393113:KSO393281 KIS393113:KIS393281 JYW393113:JYW393281 JPA393113:JPA393281 JFE393113:JFE393281 IVI393113:IVI393281 ILM393113:ILM393281 IBQ393113:IBQ393281 HRU393113:HRU393281 HHY393113:HHY393281 GYC393113:GYC393281 GOG393113:GOG393281 GEK393113:GEK393281 FUO393113:FUO393281 FKS393113:FKS393281 FAW393113:FAW393281 ERA393113:ERA393281 EHE393113:EHE393281 DXI393113:DXI393281 DNM393113:DNM393281 DDQ393113:DDQ393281 CTU393113:CTU393281 CJY393113:CJY393281 CAC393113:CAC393281 BQG393113:BQG393281 BGK393113:BGK393281 AWO393113:AWO393281 AMS393113:AMS393281 ACW393113:ACW393281 TA393113:TA393281 JE393113:JE393281 WVQ327577:WVQ327745 WLU327577:WLU327745 WBY327577:WBY327745 VSC327577:VSC327745 VIG327577:VIG327745 UYK327577:UYK327745 UOO327577:UOO327745 UES327577:UES327745 TUW327577:TUW327745 TLA327577:TLA327745 TBE327577:TBE327745 SRI327577:SRI327745 SHM327577:SHM327745 RXQ327577:RXQ327745 RNU327577:RNU327745 RDY327577:RDY327745 QUC327577:QUC327745 QKG327577:QKG327745 QAK327577:QAK327745 PQO327577:PQO327745 PGS327577:PGS327745 OWW327577:OWW327745 ONA327577:ONA327745 ODE327577:ODE327745 NTI327577:NTI327745 NJM327577:NJM327745 MZQ327577:MZQ327745 MPU327577:MPU327745 MFY327577:MFY327745 LWC327577:LWC327745 LMG327577:LMG327745 LCK327577:LCK327745 KSO327577:KSO327745 KIS327577:KIS327745 JYW327577:JYW327745 JPA327577:JPA327745 JFE327577:JFE327745 IVI327577:IVI327745 ILM327577:ILM327745 IBQ327577:IBQ327745 HRU327577:HRU327745 HHY327577:HHY327745 GYC327577:GYC327745 GOG327577:GOG327745 GEK327577:GEK327745 FUO327577:FUO327745 FKS327577:FKS327745 FAW327577:FAW327745 ERA327577:ERA327745 EHE327577:EHE327745 DXI327577:DXI327745 DNM327577:DNM327745 DDQ327577:DDQ327745 CTU327577:CTU327745 CJY327577:CJY327745 CAC327577:CAC327745 BQG327577:BQG327745 BGK327577:BGK327745 AWO327577:AWO327745 AMS327577:AMS327745 ACW327577:ACW327745 TA327577:TA327745 JE327577:JE327745 WVQ262041:WVQ262209 WLU262041:WLU262209 WBY262041:WBY262209 VSC262041:VSC262209 VIG262041:VIG262209 UYK262041:UYK262209 UOO262041:UOO262209 UES262041:UES262209 TUW262041:TUW262209 TLA262041:TLA262209 TBE262041:TBE262209 SRI262041:SRI262209 SHM262041:SHM262209 RXQ262041:RXQ262209 RNU262041:RNU262209 RDY262041:RDY262209 QUC262041:QUC262209 QKG262041:QKG262209 QAK262041:QAK262209 PQO262041:PQO262209 PGS262041:PGS262209 OWW262041:OWW262209 ONA262041:ONA262209 ODE262041:ODE262209 NTI262041:NTI262209 NJM262041:NJM262209 MZQ262041:MZQ262209 MPU262041:MPU262209 MFY262041:MFY262209 LWC262041:LWC262209 LMG262041:LMG262209 LCK262041:LCK262209 KSO262041:KSO262209 KIS262041:KIS262209 JYW262041:JYW262209 JPA262041:JPA262209 JFE262041:JFE262209 IVI262041:IVI262209 ILM262041:ILM262209 IBQ262041:IBQ262209 HRU262041:HRU262209 HHY262041:HHY262209 GYC262041:GYC262209 GOG262041:GOG262209 GEK262041:GEK262209 FUO262041:FUO262209 FKS262041:FKS262209 FAW262041:FAW262209 ERA262041:ERA262209 EHE262041:EHE262209 DXI262041:DXI262209 DNM262041:DNM262209 DDQ262041:DDQ262209 CTU262041:CTU262209 CJY262041:CJY262209 CAC262041:CAC262209 BQG262041:BQG262209 BGK262041:BGK262209 AWO262041:AWO262209 AMS262041:AMS262209 ACW262041:ACW262209 TA262041:TA262209 JE262041:JE262209 WVQ196505:WVQ196673 WLU196505:WLU196673 WBY196505:WBY196673 VSC196505:VSC196673 VIG196505:VIG196673 UYK196505:UYK196673 UOO196505:UOO196673 UES196505:UES196673 TUW196505:TUW196673 TLA196505:TLA196673 TBE196505:TBE196673 SRI196505:SRI196673 SHM196505:SHM196673 RXQ196505:RXQ196673 RNU196505:RNU196673 RDY196505:RDY196673 QUC196505:QUC196673 QKG196505:QKG196673 QAK196505:QAK196673 PQO196505:PQO196673 PGS196505:PGS196673 OWW196505:OWW196673 ONA196505:ONA196673 ODE196505:ODE196673 NTI196505:NTI196673 NJM196505:NJM196673 MZQ196505:MZQ196673 MPU196505:MPU196673 MFY196505:MFY196673 LWC196505:LWC196673 LMG196505:LMG196673 LCK196505:LCK196673 KSO196505:KSO196673 KIS196505:KIS196673 JYW196505:JYW196673 JPA196505:JPA196673 JFE196505:JFE196673 IVI196505:IVI196673 ILM196505:ILM196673 IBQ196505:IBQ196673 HRU196505:HRU196673 HHY196505:HHY196673 GYC196505:GYC196673 GOG196505:GOG196673 GEK196505:GEK196673 FUO196505:FUO196673 FKS196505:FKS196673 FAW196505:FAW196673 ERA196505:ERA196673 EHE196505:EHE196673 DXI196505:DXI196673 DNM196505:DNM196673 DDQ196505:DDQ196673 CTU196505:CTU196673 CJY196505:CJY196673 CAC196505:CAC196673 BQG196505:BQG196673 BGK196505:BGK196673 AWO196505:AWO196673 AMS196505:AMS196673 ACW196505:ACW196673 TA196505:TA196673 JE196505:JE196673 WVQ130969:WVQ131137 WLU130969:WLU131137 WBY130969:WBY131137 VSC130969:VSC131137 VIG130969:VIG131137 UYK130969:UYK131137 UOO130969:UOO131137 UES130969:UES131137 TUW130969:TUW131137 TLA130969:TLA131137 TBE130969:TBE131137 SRI130969:SRI131137 SHM130969:SHM131137 RXQ130969:RXQ131137 RNU130969:RNU131137 RDY130969:RDY131137 QUC130969:QUC131137 QKG130969:QKG131137 QAK130969:QAK131137 PQO130969:PQO131137 PGS130969:PGS131137 OWW130969:OWW131137 ONA130969:ONA131137 ODE130969:ODE131137 NTI130969:NTI131137 NJM130969:NJM131137 MZQ130969:MZQ131137 MPU130969:MPU131137 MFY130969:MFY131137 LWC130969:LWC131137 LMG130969:LMG131137 LCK130969:LCK131137 KSO130969:KSO131137 KIS130969:KIS131137 JYW130969:JYW131137 JPA130969:JPA131137 JFE130969:JFE131137 IVI130969:IVI131137 ILM130969:ILM131137 IBQ130969:IBQ131137 HRU130969:HRU131137 HHY130969:HHY131137 GYC130969:GYC131137 GOG130969:GOG131137 GEK130969:GEK131137 FUO130969:FUO131137 FKS130969:FKS131137 FAW130969:FAW131137 ERA130969:ERA131137 EHE130969:EHE131137 DXI130969:DXI131137 DNM130969:DNM131137 DDQ130969:DDQ131137 CTU130969:CTU131137 CJY130969:CJY131137 CAC130969:CAC131137 BQG130969:BQG131137 BGK130969:BGK131137 AWO130969:AWO131137 AMS130969:AMS131137 ACW130969:ACW131137 TA130969:TA131137 JE130969:JE131137 WVQ65433:WVQ65601 WLU65433:WLU65601 WBY65433:WBY65601 VSC65433:VSC65601 VIG65433:VIG65601 UYK65433:UYK65601 UOO65433:UOO65601 UES65433:UES65601 TUW65433:TUW65601 TLA65433:TLA65601 TBE65433:TBE65601 SRI65433:SRI65601 SHM65433:SHM65601 RXQ65433:RXQ65601 RNU65433:RNU65601 RDY65433:RDY65601 QUC65433:QUC65601 QKG65433:QKG65601 QAK65433:QAK65601 PQO65433:PQO65601 PGS65433:PGS65601 OWW65433:OWW65601 ONA65433:ONA65601 ODE65433:ODE65601 NTI65433:NTI65601 NJM65433:NJM65601 MZQ65433:MZQ65601 MPU65433:MPU65601 MFY65433:MFY65601 LWC65433:LWC65601 LMG65433:LMG65601 LCK65433:LCK65601 KSO65433:KSO65601 KIS65433:KIS65601 JYW65433:JYW65601 JPA65433:JPA65601 JFE65433:JFE65601 IVI65433:IVI65601 ILM65433:ILM65601 IBQ65433:IBQ65601 HRU65433:HRU65601 HHY65433:HHY65601 GYC65433:GYC65601 GOG65433:GOG65601 GEK65433:GEK65601 FUO65433:FUO65601 FKS65433:FKS65601 FAW65433:FAW65601 ERA65433:ERA65601 EHE65433:EHE65601 DXI65433:DXI65601 DNM65433:DNM65601 DDQ65433:DDQ65601 CTU65433:CTU65601 CJY65433:CJY65601 CAC65433:CAC65601 BQG65433:BQG65601 BGK65433:BGK65601 AWO65433:AWO65601 AMS65433:AMS65601 ACW65433:ACW65601 TA65433:TA65601 JE65433:JE65601 WLU18:WLU19 WVQ18:WVQ19 K18:K19 JE18:JE19 TA18:TA19 ACW18:ACW19 AMS18:AMS19 AWO18:AWO19 BGK18:BGK19 BQG18:BQG19 CAC18:CAC19 CJY18:CJY19 CTU18:CTU19 DDQ18:DDQ19 DNM18:DNM19 DXI18:DXI19 EHE18:EHE19 ERA18:ERA19 FAW18:FAW19 FKS18:FKS19 FUO18:FUO19 GEK18:GEK19 GOG18:GOG19 GYC18:GYC19 HHY18:HHY19 HRU18:HRU19 IBQ18:IBQ19 ILM18:ILM19 IVI18:IVI19 JFE18:JFE19 JPA18:JPA19 JYW18:JYW19 KIS18:KIS19 KSO18:KSO19 LCK18:LCK19 LMG18:LMG19 LWC18:LWC19 MFY18:MFY19 MPU18:MPU19 MZQ18:MZQ19 NJM18:NJM19 NTI18:NTI19 ODE18:ODE19 ONA18:ONA19 OWW18:OWW19 PGS18:PGS19 PQO18:PQO19 QAK18:QAK19 QKG18:QKG19 QUC18:QUC19 RDY18:RDY19 RNU18:RNU19 RXQ18:RXQ19 SHM18:SHM19 SRI18:SRI19 TBE18:TBE19 TLA18:TLA19 TUW18:TUW19 UES18:UES19 UOO18:UOO19 UYK18:UYK19 VIG18:VIG19 VSC18:VSC19 WBY18:WBY19 K21:K46">
      <formula1>$K$7:$K$13</formula1>
    </dataValidation>
  </dataValidations>
  <pageMargins left="0.25" right="0.25" top="0.75" bottom="0.75" header="0.3" footer="0.3"/>
  <pageSetup scale="46" fitToHeight="0" orientation="landscape" r:id="rId1"/>
  <headerFooter alignWithMargins="0">
    <oddHeader>&amp;C&amp;20&amp;A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FIUF Auction Worksheet</vt:lpstr>
      <vt:lpstr>'FIUF Auction Worksheet'!Print_Area</vt:lpstr>
      <vt:lpstr>'FIUF Auction Worksheet'!Print_Titles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Adrianne Perdomo</dc:creator>
  <cp:lastModifiedBy>Adrianne Perdomo</cp:lastModifiedBy>
  <dcterms:created xsi:type="dcterms:W3CDTF">2017-12-01T14:23:48Z</dcterms:created>
  <dcterms:modified xsi:type="dcterms:W3CDTF">2017-12-01T14:38:31Z</dcterms:modified>
</cp:coreProperties>
</file>